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Plans plus (evolutie)\Données\Données pour publication web\plusplans_emp\"/>
    </mc:Choice>
  </mc:AlternateContent>
  <xr:revisionPtr revIDLastSave="0" documentId="13_ncr:1_{1A21AE19-F743-4CE6-B870-F05B3A2E7E6C}" xr6:coauthVersionLast="47" xr6:coauthVersionMax="47" xr10:uidLastSave="{00000000-0000-0000-0000-000000000000}"/>
  <bookViews>
    <workbookView xWindow="-108" yWindow="-108" windowWidth="23256" windowHeight="12456" xr2:uid="{00000000-000D-0000-FFFF-FFFF00000000}"/>
  </bookViews>
  <sheets>
    <sheet name="Nieuwe werkgevers" sheetId="3" r:id="rId1"/>
    <sheet name="Blad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I18" i="3" l="1"/>
  <c r="BH18" i="3"/>
  <c r="BG18" i="3"/>
  <c r="BF18" i="3"/>
  <c r="BC18" i="3"/>
  <c r="BD18" i="3"/>
  <c r="BB18" i="3"/>
  <c r="BA18" i="3"/>
  <c r="AZ18" i="3"/>
  <c r="AY18" i="3"/>
  <c r="AX18" i="3"/>
  <c r="AW18" i="3"/>
  <c r="AV18" i="3"/>
  <c r="AU18" i="3"/>
  <c r="AT18" i="3"/>
  <c r="AR18" i="3"/>
  <c r="AQ18" i="3"/>
  <c r="AS18" i="3" l="1"/>
  <c r="AP18" i="3"/>
  <c r="AO18" i="3" l="1"/>
  <c r="AN18" i="3"/>
  <c r="AM18" i="3"/>
  <c r="AL18" i="3"/>
  <c r="AK18" i="3"/>
  <c r="AJ18" i="3"/>
  <c r="AI18" i="3"/>
  <c r="AH18" i="3"/>
  <c r="AG18" i="3" l="1"/>
  <c r="AF18" i="3" l="1"/>
  <c r="AE18" i="3" l="1"/>
  <c r="AD18" i="3"/>
  <c r="AC11" i="3" l="1"/>
  <c r="AC18" i="3" s="1"/>
  <c r="AC5" i="3"/>
  <c r="AA11" i="3" l="1"/>
  <c r="Z11" i="3"/>
  <c r="Y11" i="3"/>
  <c r="X11" i="3"/>
  <c r="X18" i="3" s="1"/>
  <c r="W11" i="3"/>
  <c r="W18" i="3" s="1"/>
  <c r="V11" i="3"/>
  <c r="V18" i="3" s="1"/>
  <c r="U11" i="3"/>
  <c r="U18" i="3" s="1"/>
  <c r="T11" i="3"/>
  <c r="S11" i="3"/>
  <c r="R11" i="3"/>
  <c r="Q11" i="3"/>
  <c r="P11" i="3"/>
  <c r="P18" i="3" s="1"/>
  <c r="O11" i="3"/>
  <c r="O18" i="3" s="1"/>
  <c r="N11" i="3"/>
  <c r="N18" i="3" s="1"/>
  <c r="AA5" i="3"/>
  <c r="Z5" i="3"/>
  <c r="Y5" i="3"/>
  <c r="X5" i="3"/>
  <c r="W5" i="3"/>
  <c r="V5" i="3"/>
  <c r="U5" i="3"/>
  <c r="T5" i="3"/>
  <c r="S5" i="3"/>
  <c r="R5" i="3"/>
  <c r="R18" i="3" s="1"/>
  <c r="Q5" i="3"/>
  <c r="P5" i="3"/>
  <c r="O5" i="3"/>
  <c r="N5" i="3"/>
  <c r="Q18" i="3" l="1"/>
  <c r="S18" i="3"/>
  <c r="AA18" i="3"/>
  <c r="T18" i="3"/>
  <c r="Y18" i="3"/>
  <c r="Z18" i="3"/>
  <c r="AB11" i="3"/>
  <c r="AB5" i="3"/>
  <c r="AB18" i="3" l="1"/>
</calcChain>
</file>

<file path=xl/sharedStrings.xml><?xml version="1.0" encoding="utf-8"?>
<sst xmlns="http://schemas.openxmlformats.org/spreadsheetml/2006/main" count="79" uniqueCount="79">
  <si>
    <t>2012/1</t>
  </si>
  <si>
    <t>2012/2</t>
  </si>
  <si>
    <t>2012/3</t>
  </si>
  <si>
    <t>2012/4</t>
  </si>
  <si>
    <t>2013/1</t>
  </si>
  <si>
    <t>2013/2</t>
  </si>
  <si>
    <t>2013/3</t>
  </si>
  <si>
    <t>2013/4</t>
  </si>
  <si>
    <t>2014/1</t>
  </si>
  <si>
    <t>2014/2</t>
  </si>
  <si>
    <t>2014/3</t>
  </si>
  <si>
    <t>2014/4</t>
  </si>
  <si>
    <t>2015/1</t>
  </si>
  <si>
    <t>2015/2</t>
  </si>
  <si>
    <t>2015/3</t>
  </si>
  <si>
    <t>2015/4</t>
  </si>
  <si>
    <t>2016/1</t>
  </si>
  <si>
    <t>2016/2</t>
  </si>
  <si>
    <t>2016/3</t>
  </si>
  <si>
    <t>2016/4</t>
  </si>
  <si>
    <t>2017/1</t>
  </si>
  <si>
    <t>2017/2</t>
  </si>
  <si>
    <t>2017/3</t>
  </si>
  <si>
    <t>2017/4</t>
  </si>
  <si>
    <t>2018/1</t>
  </si>
  <si>
    <t>2018/2</t>
  </si>
  <si>
    <t>2018/3</t>
  </si>
  <si>
    <t>2018/4</t>
  </si>
  <si>
    <t>Gewest - Provincie</t>
  </si>
  <si>
    <t xml:space="preserve">Brussels Gewest </t>
  </si>
  <si>
    <t>Waals-Brabant</t>
  </si>
  <si>
    <t>Henegouwen</t>
  </si>
  <si>
    <t>Luik</t>
  </si>
  <si>
    <t>Namen</t>
  </si>
  <si>
    <t>Luxemburg</t>
  </si>
  <si>
    <t>Totaal België</t>
  </si>
  <si>
    <t>Oost-Vlaanderen</t>
  </si>
  <si>
    <t>West-Vlaanderen</t>
  </si>
  <si>
    <t>Antwerpen</t>
  </si>
  <si>
    <t>Vlaams-Brabant</t>
  </si>
  <si>
    <t>Limburg</t>
  </si>
  <si>
    <r>
      <t>Een werkgever wordt als "</t>
    </r>
    <r>
      <rPr>
        <b/>
        <i/>
        <u/>
        <sz val="11"/>
        <color theme="1"/>
        <rFont val="Calibri"/>
        <family val="2"/>
        <scheme val="minor"/>
      </rPr>
      <t>nieuwe werkgever</t>
    </r>
    <r>
      <rPr>
        <sz val="11"/>
        <color theme="1"/>
        <rFont val="Calibri"/>
        <family val="2"/>
        <scheme val="minor"/>
      </rPr>
      <t>" beschouwd indien die in het betrokken kwartaal wel, maar in de 4 voorgaande kwartalen geen personeel heeft tewerkgesteld (bron: DMFA)</t>
    </r>
  </si>
  <si>
    <t>Aantal nieuwe werkgevers per kwartaal</t>
  </si>
  <si>
    <t>Vlaams Gewest</t>
  </si>
  <si>
    <t xml:space="preserve">Het feit dat een werkgever hier als nieuwe werkgever wordt geteld betekent nog niet noodzakelijk dat de werkgever dat kwartaal en de volgende kwartalen ook in aanmerking komt voor de maatregel "Eerste aanwerving". </t>
  </si>
  <si>
    <t>Waals Gewest</t>
  </si>
  <si>
    <t>Buitelandse werkgevers</t>
  </si>
  <si>
    <t>2019/1</t>
  </si>
  <si>
    <t>2019/2</t>
  </si>
  <si>
    <t>2019/3</t>
  </si>
  <si>
    <t>2019/4</t>
  </si>
  <si>
    <t>2020/1</t>
  </si>
  <si>
    <t>2020/2</t>
  </si>
  <si>
    <t>2020/3</t>
  </si>
  <si>
    <t>2020/4</t>
  </si>
  <si>
    <t>2021/1</t>
  </si>
  <si>
    <t>2021/2</t>
  </si>
  <si>
    <t>2021/3</t>
  </si>
  <si>
    <t>2021/4</t>
  </si>
  <si>
    <t>2022/1</t>
  </si>
  <si>
    <t>2022/2</t>
  </si>
  <si>
    <t>2022/3</t>
  </si>
  <si>
    <t>2022/4</t>
  </si>
  <si>
    <t>2023/1</t>
  </si>
  <si>
    <t>2023/2</t>
  </si>
  <si>
    <t>2023/3</t>
  </si>
  <si>
    <t>2023/4</t>
  </si>
  <si>
    <t>2024/1</t>
  </si>
  <si>
    <t>2024/2</t>
  </si>
  <si>
    <t>2024/3</t>
  </si>
  <si>
    <t>2024/4</t>
  </si>
  <si>
    <t>2025/1</t>
  </si>
  <si>
    <t>2025/2</t>
  </si>
  <si>
    <t>2025/3</t>
  </si>
  <si>
    <t>2025/4</t>
  </si>
  <si>
    <t>2026/1</t>
  </si>
  <si>
    <t>2026/2</t>
  </si>
  <si>
    <t>2026/3</t>
  </si>
  <si>
    <t>2026/4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</si>
</sst>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i/>
      <sz val="11"/>
      <color theme="1"/>
      <name val="Calibri"/>
      <family val="2"/>
      <scheme val="minor"/>
    </font>
    <font>
      <i/>
      <sz val="11"/>
      <color theme="1"/>
      <name val="Calibri"/>
      <family val="2"/>
      <scheme val="minor"/>
    </font>
    <font>
      <b/>
      <u/>
      <sz val="12"/>
      <color theme="1"/>
      <name val="Calibri"/>
      <family val="2"/>
      <scheme val="minor"/>
    </font>
    <font>
      <b/>
      <i/>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s>
  <borders count="34">
    <border>
      <left/>
      <right/>
      <top/>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theme="4"/>
      </bottom>
      <diagonal/>
    </border>
    <border>
      <left style="thin">
        <color auto="1"/>
      </left>
      <right/>
      <top/>
      <bottom style="thin">
        <color theme="4"/>
      </bottom>
      <diagonal/>
    </border>
    <border>
      <left/>
      <right/>
      <top/>
      <bottom style="thin">
        <color theme="4"/>
      </bottom>
      <diagonal/>
    </border>
    <border>
      <left/>
      <right style="thin">
        <color indexed="64"/>
      </right>
      <top/>
      <bottom style="thin">
        <color theme="4"/>
      </bottom>
      <diagonal/>
    </border>
    <border>
      <left style="thin">
        <color indexed="64"/>
      </left>
      <right style="thin">
        <color indexed="64"/>
      </right>
      <top style="thin">
        <color indexed="64"/>
      </top>
      <bottom style="thin">
        <color theme="4"/>
      </bottom>
      <diagonal/>
    </border>
    <border>
      <left style="thin">
        <color auto="1"/>
      </left>
      <right/>
      <top style="thin">
        <color indexed="6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indexed="64"/>
      </left>
      <right style="thin">
        <color indexed="64"/>
      </right>
      <top style="thin">
        <color theme="4"/>
      </top>
      <bottom style="hair">
        <color theme="4"/>
      </bottom>
      <diagonal/>
    </border>
    <border>
      <left style="thin">
        <color auto="1"/>
      </left>
      <right/>
      <top style="thin">
        <color theme="4"/>
      </top>
      <bottom style="hair">
        <color theme="4"/>
      </bottom>
      <diagonal/>
    </border>
    <border>
      <left/>
      <right/>
      <top style="thin">
        <color theme="4"/>
      </top>
      <bottom style="hair">
        <color theme="4"/>
      </bottom>
      <diagonal/>
    </border>
    <border>
      <left/>
      <right style="thin">
        <color indexed="64"/>
      </right>
      <top style="thin">
        <color theme="4"/>
      </top>
      <bottom style="hair">
        <color theme="4"/>
      </bottom>
      <diagonal/>
    </border>
    <border>
      <left style="thin">
        <color auto="1"/>
      </left>
      <right/>
      <top/>
      <bottom style="thin">
        <color auto="1"/>
      </bottom>
      <diagonal/>
    </border>
    <border>
      <left/>
      <right style="thin">
        <color indexed="64"/>
      </right>
      <top/>
      <bottom style="thin">
        <color indexed="64"/>
      </bottom>
      <diagonal/>
    </border>
  </borders>
  <cellStyleXfs count="42">
    <xf numFmtId="0" fontId="0" fillId="0" borderId="0"/>
    <xf numFmtId="0" fontId="4"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7" applyNumberFormat="0" applyAlignment="0" applyProtection="0"/>
    <xf numFmtId="0" fontId="12" fillId="6" borderId="8" applyNumberFormat="0" applyAlignment="0" applyProtection="0"/>
    <xf numFmtId="0" fontId="13" fillId="6" borderId="7" applyNumberFormat="0" applyAlignment="0" applyProtection="0"/>
    <xf numFmtId="0" fontId="14" fillId="0" borderId="9" applyNumberFormat="0" applyFill="0" applyAlignment="0" applyProtection="0"/>
    <xf numFmtId="0" fontId="15" fillId="7" borderId="10" applyNumberFormat="0" applyAlignment="0" applyProtection="0"/>
    <xf numFmtId="0" fontId="16" fillId="0" borderId="0" applyNumberFormat="0" applyFill="0" applyBorder="0" applyAlignment="0" applyProtection="0"/>
    <xf numFmtId="0" fontId="3" fillId="8" borderId="11" applyNumberFormat="0" applyFont="0" applyAlignment="0" applyProtection="0"/>
    <xf numFmtId="0" fontId="17" fillId="0" borderId="0" applyNumberFormat="0" applyFill="0" applyBorder="0" applyAlignment="0" applyProtection="0"/>
    <xf numFmtId="0" fontId="1" fillId="0" borderId="12" applyNumberFormat="0" applyFill="0" applyAlignment="0" applyProtection="0"/>
    <xf numFmtId="0" fontId="1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32" borderId="0" applyNumberFormat="0" applyBorder="0" applyAlignment="0" applyProtection="0"/>
  </cellStyleXfs>
  <cellXfs count="63">
    <xf numFmtId="0" fontId="0" fillId="0" borderId="0" xfId="0"/>
    <xf numFmtId="3" fontId="0" fillId="0" borderId="0" xfId="0" applyNumberFormat="1"/>
    <xf numFmtId="3" fontId="0" fillId="0" borderId="1" xfId="0" applyNumberFormat="1" applyBorder="1"/>
    <xf numFmtId="3" fontId="0" fillId="0" borderId="18" xfId="0" applyNumberFormat="1" applyBorder="1"/>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5" xfId="0" applyFont="1" applyBorder="1" applyAlignment="1">
      <alignment horizontal="center" vertical="center"/>
    </xf>
    <xf numFmtId="0" fontId="0" fillId="0" borderId="22" xfId="0" applyBorder="1"/>
    <xf numFmtId="3" fontId="0" fillId="0" borderId="23" xfId="0" applyNumberFormat="1" applyBorder="1"/>
    <xf numFmtId="0" fontId="1" fillId="0" borderId="26" xfId="0" applyFont="1" applyBorder="1"/>
    <xf numFmtId="3" fontId="1" fillId="0" borderId="27" xfId="0" applyNumberFormat="1" applyFont="1" applyBorder="1"/>
    <xf numFmtId="3" fontId="1" fillId="0" borderId="31" xfId="0" applyNumberFormat="1" applyFont="1" applyBorder="1"/>
    <xf numFmtId="3" fontId="1" fillId="0" borderId="29" xfId="0" applyNumberFormat="1" applyFont="1" applyBorder="1"/>
    <xf numFmtId="3" fontId="1" fillId="0" borderId="30" xfId="0" applyNumberFormat="1" applyFont="1" applyBorder="1"/>
    <xf numFmtId="3" fontId="1" fillId="0" borderId="26" xfId="0" applyNumberFormat="1" applyFont="1" applyBorder="1"/>
    <xf numFmtId="3" fontId="0" fillId="0" borderId="22" xfId="0" applyNumberFormat="1" applyBorder="1"/>
    <xf numFmtId="3" fontId="1" fillId="0" borderId="25" xfId="0" applyNumberFormat="1" applyFont="1" applyBorder="1"/>
    <xf numFmtId="3" fontId="0" fillId="0" borderId="21" xfId="0" applyNumberFormat="1" applyBorder="1"/>
    <xf numFmtId="0" fontId="19" fillId="0" borderId="24" xfId="0" applyFont="1" applyBorder="1"/>
    <xf numFmtId="0" fontId="19" fillId="0" borderId="28" xfId="0" applyFont="1" applyBorder="1"/>
    <xf numFmtId="0" fontId="20" fillId="0" borderId="19" xfId="0" applyFont="1" applyBorder="1"/>
    <xf numFmtId="0" fontId="20" fillId="0" borderId="20" xfId="0" applyFont="1" applyBorder="1"/>
    <xf numFmtId="0" fontId="21" fillId="0" borderId="13" xfId="0" applyFont="1" applyBorder="1" applyAlignment="1">
      <alignment vertical="center"/>
    </xf>
    <xf numFmtId="3" fontId="0" fillId="33" borderId="1" xfId="0" applyNumberFormat="1" applyFill="1" applyBorder="1"/>
    <xf numFmtId="0" fontId="1" fillId="0" borderId="0" xfId="0" applyFont="1"/>
    <xf numFmtId="3" fontId="2" fillId="0" borderId="17" xfId="0" applyNumberFormat="1" applyFont="1" applyBorder="1"/>
    <xf numFmtId="3" fontId="2" fillId="0" borderId="32" xfId="0" applyNumberFormat="1" applyFont="1" applyBorder="1"/>
    <xf numFmtId="3" fontId="2" fillId="0" borderId="13" xfId="0" applyNumberFormat="1" applyFont="1" applyBorder="1"/>
    <xf numFmtId="3" fontId="2" fillId="0" borderId="33" xfId="0" applyNumberFormat="1" applyFont="1" applyBorder="1"/>
    <xf numFmtId="3" fontId="0" fillId="0" borderId="2" xfId="0" applyNumberFormat="1" applyBorder="1"/>
    <xf numFmtId="3" fontId="0" fillId="0" borderId="3" xfId="0" applyNumberFormat="1" applyBorder="1"/>
    <xf numFmtId="3" fontId="0" fillId="0" borderId="15" xfId="0" applyNumberFormat="1" applyBorder="1"/>
    <xf numFmtId="0" fontId="19" fillId="0" borderId="14" xfId="0" applyFont="1" applyBorder="1"/>
    <xf numFmtId="3" fontId="1" fillId="0" borderId="3" xfId="0" applyNumberFormat="1" applyFont="1" applyBorder="1"/>
    <xf numFmtId="3" fontId="1" fillId="0" borderId="15" xfId="0" applyNumberFormat="1" applyFont="1" applyBorder="1"/>
    <xf numFmtId="0" fontId="1" fillId="33" borderId="3" xfId="0" applyFont="1" applyFill="1" applyBorder="1" applyAlignment="1">
      <alignment horizontal="center" vertical="center"/>
    </xf>
    <xf numFmtId="3" fontId="1" fillId="33" borderId="26" xfId="0" applyNumberFormat="1" applyFont="1" applyFill="1" applyBorder="1"/>
    <xf numFmtId="3" fontId="1" fillId="33" borderId="30" xfId="0" applyNumberFormat="1" applyFont="1" applyFill="1" applyBorder="1"/>
    <xf numFmtId="3" fontId="0" fillId="33" borderId="0" xfId="0" applyNumberFormat="1" applyFill="1"/>
    <xf numFmtId="3" fontId="0" fillId="33" borderId="22" xfId="0" applyNumberFormat="1" applyFill="1" applyBorder="1"/>
    <xf numFmtId="3" fontId="1" fillId="33" borderId="3" xfId="0" applyNumberFormat="1" applyFont="1" applyFill="1" applyBorder="1"/>
    <xf numFmtId="3" fontId="2" fillId="33" borderId="13" xfId="0" applyNumberFormat="1" applyFont="1" applyFill="1" applyBorder="1"/>
    <xf numFmtId="0" fontId="1" fillId="0" borderId="3"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vertical="center"/>
    </xf>
    <xf numFmtId="0" fontId="1" fillId="0" borderId="17" xfId="0" applyFont="1" applyBorder="1" applyAlignment="1">
      <alignment vertical="center"/>
    </xf>
    <xf numFmtId="0" fontId="1" fillId="0" borderId="2" xfId="0" applyFont="1" applyBorder="1" applyAlignment="1">
      <alignment horizontal="center"/>
    </xf>
    <xf numFmtId="0" fontId="0" fillId="0" borderId="3" xfId="0" applyBorder="1" applyAlignment="1">
      <alignment horizontal="center"/>
    </xf>
    <xf numFmtId="0" fontId="0" fillId="0" borderId="15" xfId="0" applyBorder="1" applyAlignment="1">
      <alignment horizontal="center"/>
    </xf>
    <xf numFmtId="0" fontId="1" fillId="34" borderId="3" xfId="0" applyFont="1" applyFill="1" applyBorder="1" applyAlignment="1">
      <alignment horizontal="center" vertical="center"/>
    </xf>
    <xf numFmtId="0" fontId="1" fillId="34" borderId="15" xfId="0" applyFont="1" applyFill="1" applyBorder="1" applyAlignment="1">
      <alignment horizontal="center" vertical="center"/>
    </xf>
    <xf numFmtId="3" fontId="1" fillId="34" borderId="26" xfId="0" applyNumberFormat="1" applyFont="1" applyFill="1" applyBorder="1"/>
    <xf numFmtId="3" fontId="1" fillId="34" borderId="27" xfId="0" applyNumberFormat="1" applyFont="1" applyFill="1" applyBorder="1"/>
    <xf numFmtId="3" fontId="1" fillId="34" borderId="30" xfId="0" applyNumberFormat="1" applyFont="1" applyFill="1" applyBorder="1"/>
    <xf numFmtId="3" fontId="1" fillId="34" borderId="31" xfId="0" applyNumberFormat="1" applyFont="1" applyFill="1" applyBorder="1"/>
    <xf numFmtId="3" fontId="0" fillId="34" borderId="0" xfId="0" applyNumberFormat="1" applyFill="1"/>
    <xf numFmtId="3" fontId="0" fillId="34" borderId="18" xfId="0" applyNumberFormat="1" applyFill="1" applyBorder="1"/>
    <xf numFmtId="3" fontId="0" fillId="34" borderId="22" xfId="0" applyNumberFormat="1" applyFill="1" applyBorder="1"/>
    <xf numFmtId="3" fontId="0" fillId="34" borderId="23" xfId="0" applyNumberFormat="1" applyFill="1" applyBorder="1"/>
    <xf numFmtId="3" fontId="1" fillId="34" borderId="3" xfId="0" applyNumberFormat="1" applyFont="1" applyFill="1" applyBorder="1"/>
    <xf numFmtId="3" fontId="1" fillId="34" borderId="15" xfId="0" applyNumberFormat="1" applyFont="1" applyFill="1" applyBorder="1"/>
    <xf numFmtId="3" fontId="2" fillId="34" borderId="13" xfId="0" applyNumberFormat="1" applyFont="1" applyFill="1" applyBorder="1"/>
    <xf numFmtId="3" fontId="2" fillId="34" borderId="33" xfId="0" applyNumberFormat="1" applyFont="1" applyFill="1" applyBorder="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37"/>
  <sheetViews>
    <sheetView tabSelected="1" topLeftCell="AV1" workbookViewId="0">
      <selection activeCell="BH24" sqref="BH24"/>
    </sheetView>
  </sheetViews>
  <sheetFormatPr baseColWidth="10" defaultColWidth="9.109375" defaultRowHeight="14.4" x14ac:dyDescent="0.3"/>
  <cols>
    <col min="1" max="1" width="25.6640625" customWidth="1"/>
    <col min="2" max="13" width="14.6640625" hidden="1" customWidth="1"/>
    <col min="14" max="61" width="14.6640625" customWidth="1"/>
  </cols>
  <sheetData>
    <row r="1" spans="1:61" ht="27" customHeight="1" x14ac:dyDescent="0.3">
      <c r="A1" s="22" t="s">
        <v>42</v>
      </c>
    </row>
    <row r="2" spans="1:61" x14ac:dyDescent="0.3">
      <c r="A2" s="44" t="s">
        <v>28</v>
      </c>
      <c r="B2" s="46">
        <v>2012</v>
      </c>
      <c r="C2" s="42"/>
      <c r="D2" s="42"/>
      <c r="E2" s="43"/>
      <c r="F2" s="46">
        <v>2013</v>
      </c>
      <c r="G2" s="47"/>
      <c r="H2" s="47"/>
      <c r="I2" s="48"/>
      <c r="J2" s="46">
        <v>2014</v>
      </c>
      <c r="K2" s="42"/>
      <c r="L2" s="42"/>
      <c r="M2" s="43"/>
      <c r="N2" s="46">
        <v>2015</v>
      </c>
      <c r="O2" s="42"/>
      <c r="P2" s="42"/>
      <c r="Q2" s="43"/>
      <c r="R2" s="46">
        <v>2016</v>
      </c>
      <c r="S2" s="42"/>
      <c r="T2" s="42"/>
      <c r="U2" s="43"/>
      <c r="V2" s="42">
        <v>2017</v>
      </c>
      <c r="W2" s="42"/>
      <c r="X2" s="42"/>
      <c r="Y2" s="43"/>
      <c r="Z2" s="42">
        <v>2018</v>
      </c>
      <c r="AA2" s="42"/>
      <c r="AB2" s="42"/>
      <c r="AC2" s="43"/>
      <c r="AD2" s="42">
        <v>2019</v>
      </c>
      <c r="AE2" s="42"/>
      <c r="AF2" s="42"/>
      <c r="AG2" s="43"/>
      <c r="AH2" s="42">
        <v>2020</v>
      </c>
      <c r="AI2" s="42"/>
      <c r="AJ2" s="42"/>
      <c r="AK2" s="43"/>
      <c r="AL2" s="42">
        <v>2021</v>
      </c>
      <c r="AM2" s="42"/>
      <c r="AN2" s="42"/>
      <c r="AO2" s="43"/>
      <c r="AP2" s="42">
        <v>2022</v>
      </c>
      <c r="AQ2" s="42"/>
      <c r="AR2" s="42"/>
      <c r="AS2" s="43"/>
      <c r="AT2" s="42">
        <v>2023</v>
      </c>
      <c r="AU2" s="42"/>
      <c r="AV2" s="42"/>
      <c r="AW2" s="43"/>
      <c r="AX2" s="42">
        <v>2024</v>
      </c>
      <c r="AY2" s="42"/>
      <c r="AZ2" s="42"/>
      <c r="BA2" s="43"/>
      <c r="BB2" s="42">
        <v>2025</v>
      </c>
      <c r="BC2" s="42"/>
      <c r="BD2" s="42"/>
      <c r="BE2" s="43"/>
      <c r="BF2" s="42">
        <v>2026</v>
      </c>
      <c r="BG2" s="42"/>
      <c r="BH2" s="42"/>
      <c r="BI2" s="43"/>
    </row>
    <row r="3" spans="1:61" x14ac:dyDescent="0.3">
      <c r="A3" s="45"/>
      <c r="B3" s="4" t="s">
        <v>0</v>
      </c>
      <c r="C3" s="5" t="s">
        <v>1</v>
      </c>
      <c r="D3" s="5" t="s">
        <v>2</v>
      </c>
      <c r="E3" s="6" t="s">
        <v>3</v>
      </c>
      <c r="F3" s="4" t="s">
        <v>4</v>
      </c>
      <c r="G3" s="5" t="s">
        <v>5</v>
      </c>
      <c r="H3" s="5" t="s">
        <v>6</v>
      </c>
      <c r="I3" s="6" t="s">
        <v>7</v>
      </c>
      <c r="J3" s="4" t="s">
        <v>8</v>
      </c>
      <c r="K3" s="5" t="s">
        <v>9</v>
      </c>
      <c r="L3" s="5" t="s">
        <v>10</v>
      </c>
      <c r="M3" s="6" t="s">
        <v>11</v>
      </c>
      <c r="N3" s="4" t="s">
        <v>12</v>
      </c>
      <c r="O3" s="5" t="s">
        <v>13</v>
      </c>
      <c r="P3" s="5" t="s">
        <v>14</v>
      </c>
      <c r="Q3" s="6" t="s">
        <v>15</v>
      </c>
      <c r="R3" s="4" t="s">
        <v>16</v>
      </c>
      <c r="S3" s="5" t="s">
        <v>17</v>
      </c>
      <c r="T3" s="5" t="s">
        <v>18</v>
      </c>
      <c r="U3" s="6" t="s">
        <v>19</v>
      </c>
      <c r="V3" s="5" t="s">
        <v>20</v>
      </c>
      <c r="W3" s="5" t="s">
        <v>21</v>
      </c>
      <c r="X3" s="5" t="s">
        <v>22</v>
      </c>
      <c r="Y3" s="6" t="s">
        <v>23</v>
      </c>
      <c r="Z3" s="5" t="s">
        <v>24</v>
      </c>
      <c r="AA3" s="5" t="s">
        <v>25</v>
      </c>
      <c r="AB3" s="5" t="s">
        <v>26</v>
      </c>
      <c r="AC3" s="6" t="s">
        <v>27</v>
      </c>
      <c r="AD3" s="5" t="s">
        <v>47</v>
      </c>
      <c r="AE3" s="5" t="s">
        <v>48</v>
      </c>
      <c r="AF3" s="5" t="s">
        <v>49</v>
      </c>
      <c r="AG3" s="6" t="s">
        <v>50</v>
      </c>
      <c r="AH3" s="5" t="s">
        <v>51</v>
      </c>
      <c r="AI3" s="5" t="s">
        <v>52</v>
      </c>
      <c r="AJ3" s="5" t="s">
        <v>53</v>
      </c>
      <c r="AK3" s="6" t="s">
        <v>54</v>
      </c>
      <c r="AL3" s="5" t="s">
        <v>55</v>
      </c>
      <c r="AM3" s="5" t="s">
        <v>56</v>
      </c>
      <c r="AN3" s="5" t="s">
        <v>57</v>
      </c>
      <c r="AO3" s="6" t="s">
        <v>58</v>
      </c>
      <c r="AP3" s="5" t="s">
        <v>59</v>
      </c>
      <c r="AQ3" s="35" t="s">
        <v>60</v>
      </c>
      <c r="AR3" s="35" t="s">
        <v>61</v>
      </c>
      <c r="AS3" s="6" t="s">
        <v>62</v>
      </c>
      <c r="AT3" s="5" t="s">
        <v>63</v>
      </c>
      <c r="AU3" s="35" t="s">
        <v>64</v>
      </c>
      <c r="AV3" s="35" t="s">
        <v>65</v>
      </c>
      <c r="AW3" s="6" t="s">
        <v>66</v>
      </c>
      <c r="AX3" s="5" t="s">
        <v>67</v>
      </c>
      <c r="AY3" s="35" t="s">
        <v>68</v>
      </c>
      <c r="AZ3" s="35" t="s">
        <v>69</v>
      </c>
      <c r="BA3" s="6" t="s">
        <v>70</v>
      </c>
      <c r="BB3" s="5" t="s">
        <v>71</v>
      </c>
      <c r="BC3" s="5" t="s">
        <v>72</v>
      </c>
      <c r="BD3" s="5" t="s">
        <v>73</v>
      </c>
      <c r="BE3" s="6" t="s">
        <v>74</v>
      </c>
      <c r="BF3" s="5" t="s">
        <v>75</v>
      </c>
      <c r="BG3" s="49" t="s">
        <v>76</v>
      </c>
      <c r="BH3" s="49" t="s">
        <v>77</v>
      </c>
      <c r="BI3" s="50" t="s">
        <v>78</v>
      </c>
    </row>
    <row r="4" spans="1:61" ht="15" customHeight="1" x14ac:dyDescent="0.3">
      <c r="A4" s="18" t="s">
        <v>29</v>
      </c>
      <c r="B4" s="16">
        <v>1256</v>
      </c>
      <c r="C4" s="14">
        <v>943</v>
      </c>
      <c r="D4" s="14">
        <v>965</v>
      </c>
      <c r="E4" s="10">
        <v>1108</v>
      </c>
      <c r="F4" s="16">
        <v>1206</v>
      </c>
      <c r="G4" s="14">
        <v>974</v>
      </c>
      <c r="H4" s="14">
        <v>953</v>
      </c>
      <c r="I4" s="10">
        <v>1061</v>
      </c>
      <c r="J4" s="16">
        <v>1260</v>
      </c>
      <c r="K4" s="14">
        <v>1041</v>
      </c>
      <c r="L4" s="14">
        <v>954</v>
      </c>
      <c r="M4" s="10">
        <v>1135</v>
      </c>
      <c r="N4" s="16">
        <v>1218</v>
      </c>
      <c r="O4" s="14">
        <v>970</v>
      </c>
      <c r="P4" s="14">
        <v>932</v>
      </c>
      <c r="Q4" s="10">
        <v>938</v>
      </c>
      <c r="R4" s="16">
        <v>1563</v>
      </c>
      <c r="S4" s="14">
        <v>1259</v>
      </c>
      <c r="T4" s="14">
        <v>1086</v>
      </c>
      <c r="U4" s="10">
        <v>1084</v>
      </c>
      <c r="V4" s="14">
        <v>1391</v>
      </c>
      <c r="W4" s="14">
        <v>1091</v>
      </c>
      <c r="X4" s="9">
        <v>891</v>
      </c>
      <c r="Y4" s="10">
        <v>1111</v>
      </c>
      <c r="Z4" s="14">
        <v>1255</v>
      </c>
      <c r="AA4" s="14">
        <v>1079</v>
      </c>
      <c r="AB4" s="14">
        <v>1008</v>
      </c>
      <c r="AC4" s="10">
        <v>1181</v>
      </c>
      <c r="AD4" s="14">
        <v>1336</v>
      </c>
      <c r="AE4" s="14">
        <v>1025</v>
      </c>
      <c r="AF4" s="14">
        <v>1039</v>
      </c>
      <c r="AG4" s="10">
        <v>1109</v>
      </c>
      <c r="AH4" s="14">
        <v>1168</v>
      </c>
      <c r="AI4" s="14">
        <v>545</v>
      </c>
      <c r="AJ4" s="14">
        <v>961</v>
      </c>
      <c r="AK4" s="10">
        <v>984</v>
      </c>
      <c r="AL4" s="14">
        <v>1009</v>
      </c>
      <c r="AM4" s="14">
        <v>999</v>
      </c>
      <c r="AN4" s="14">
        <v>1017</v>
      </c>
      <c r="AO4" s="10">
        <v>1304</v>
      </c>
      <c r="AP4" s="14">
        <v>1156</v>
      </c>
      <c r="AQ4" s="36">
        <v>1021</v>
      </c>
      <c r="AR4" s="36">
        <v>1039</v>
      </c>
      <c r="AS4" s="10">
        <v>937</v>
      </c>
      <c r="AT4" s="14">
        <v>1096</v>
      </c>
      <c r="AU4" s="14">
        <v>897</v>
      </c>
      <c r="AV4" s="14">
        <v>874</v>
      </c>
      <c r="AW4" s="10">
        <v>963</v>
      </c>
      <c r="AX4" s="14">
        <v>1018</v>
      </c>
      <c r="AY4" s="14">
        <v>817</v>
      </c>
      <c r="AZ4" s="14">
        <v>937</v>
      </c>
      <c r="BA4" s="10">
        <v>950</v>
      </c>
      <c r="BB4" s="14">
        <v>993</v>
      </c>
      <c r="BC4" s="14">
        <v>927</v>
      </c>
      <c r="BD4" s="14">
        <v>900</v>
      </c>
      <c r="BE4" s="10">
        <v>1021</v>
      </c>
      <c r="BF4" s="14">
        <v>1133</v>
      </c>
      <c r="BG4" s="51"/>
      <c r="BH4" s="51"/>
      <c r="BI4" s="52"/>
    </row>
    <row r="5" spans="1:61" ht="15" customHeight="1" x14ac:dyDescent="0.3">
      <c r="A5" s="19" t="s">
        <v>43</v>
      </c>
      <c r="B5" s="12">
        <v>3699</v>
      </c>
      <c r="C5" s="13">
        <v>2857</v>
      </c>
      <c r="D5" s="13">
        <v>2943</v>
      </c>
      <c r="E5" s="11">
        <v>2741</v>
      </c>
      <c r="F5" s="12">
        <v>3619</v>
      </c>
      <c r="G5" s="13">
        <v>2955</v>
      </c>
      <c r="H5" s="13">
        <v>2916</v>
      </c>
      <c r="I5" s="11">
        <v>3032</v>
      </c>
      <c r="J5" s="12">
        <v>3983</v>
      </c>
      <c r="K5" s="13">
        <v>3077</v>
      </c>
      <c r="L5" s="13">
        <v>3273</v>
      </c>
      <c r="M5" s="11">
        <v>3019</v>
      </c>
      <c r="N5" s="12">
        <f t="shared" ref="N5:AA5" si="0">SUM(N6:N10)</f>
        <v>3722</v>
      </c>
      <c r="O5" s="13">
        <f t="shared" si="0"/>
        <v>3009</v>
      </c>
      <c r="P5" s="13">
        <f t="shared" si="0"/>
        <v>3037</v>
      </c>
      <c r="Q5" s="11">
        <f t="shared" si="0"/>
        <v>2531</v>
      </c>
      <c r="R5" s="12">
        <f t="shared" si="0"/>
        <v>4737</v>
      </c>
      <c r="S5" s="13">
        <f t="shared" si="0"/>
        <v>3726</v>
      </c>
      <c r="T5" s="13">
        <f t="shared" si="0"/>
        <v>3546</v>
      </c>
      <c r="U5" s="11">
        <f t="shared" si="0"/>
        <v>3300</v>
      </c>
      <c r="V5" s="13">
        <f t="shared" si="0"/>
        <v>4300</v>
      </c>
      <c r="W5" s="13">
        <f t="shared" si="0"/>
        <v>3659</v>
      </c>
      <c r="X5" s="13">
        <f t="shared" si="0"/>
        <v>3563</v>
      </c>
      <c r="Y5" s="11">
        <f t="shared" si="0"/>
        <v>3352</v>
      </c>
      <c r="Z5" s="13">
        <f t="shared" si="0"/>
        <v>4280</v>
      </c>
      <c r="AA5" s="13">
        <f t="shared" si="0"/>
        <v>3667</v>
      </c>
      <c r="AB5" s="13">
        <f>SUM(AB6:AB10)</f>
        <v>3617</v>
      </c>
      <c r="AC5" s="11">
        <f>SUM(AC6:AC10)</f>
        <v>3403</v>
      </c>
      <c r="AD5" s="13">
        <v>4380</v>
      </c>
      <c r="AE5" s="13">
        <v>3568</v>
      </c>
      <c r="AF5" s="13">
        <v>3688</v>
      </c>
      <c r="AG5" s="11">
        <v>3551</v>
      </c>
      <c r="AH5" s="13">
        <v>4164</v>
      </c>
      <c r="AI5" s="13">
        <v>2286</v>
      </c>
      <c r="AJ5" s="13">
        <v>3861</v>
      </c>
      <c r="AK5" s="11">
        <v>3546</v>
      </c>
      <c r="AL5" s="13">
        <v>3780</v>
      </c>
      <c r="AM5" s="13">
        <v>4031</v>
      </c>
      <c r="AN5" s="13">
        <v>4025</v>
      </c>
      <c r="AO5" s="11">
        <v>3969</v>
      </c>
      <c r="AP5" s="13">
        <v>4241</v>
      </c>
      <c r="AQ5" s="37">
        <v>3849</v>
      </c>
      <c r="AR5" s="37">
        <v>3623</v>
      </c>
      <c r="AS5" s="11">
        <v>3226</v>
      </c>
      <c r="AT5" s="13">
        <v>4040</v>
      </c>
      <c r="AU5" s="13">
        <v>3180</v>
      </c>
      <c r="AV5" s="13">
        <v>3259</v>
      </c>
      <c r="AW5" s="11">
        <v>3369</v>
      </c>
      <c r="AX5" s="13">
        <v>3901</v>
      </c>
      <c r="AY5" s="13">
        <v>3075</v>
      </c>
      <c r="AZ5" s="13">
        <v>3073</v>
      </c>
      <c r="BA5" s="11">
        <v>3161</v>
      </c>
      <c r="BB5" s="13">
        <v>3785</v>
      </c>
      <c r="BC5" s="13">
        <v>3184</v>
      </c>
      <c r="BD5" s="13">
        <v>3160</v>
      </c>
      <c r="BE5" s="11">
        <v>3169</v>
      </c>
      <c r="BF5" s="13">
        <v>4072</v>
      </c>
      <c r="BG5" s="53"/>
      <c r="BH5" s="53"/>
      <c r="BI5" s="54"/>
    </row>
    <row r="6" spans="1:61" ht="15" customHeight="1" x14ac:dyDescent="0.3">
      <c r="A6" s="20" t="s">
        <v>38</v>
      </c>
      <c r="B6" s="2">
        <v>1150</v>
      </c>
      <c r="C6" s="1">
        <v>866</v>
      </c>
      <c r="D6" s="1">
        <v>895</v>
      </c>
      <c r="E6" s="3">
        <v>827</v>
      </c>
      <c r="F6" s="2">
        <v>1108</v>
      </c>
      <c r="G6" s="1">
        <v>886</v>
      </c>
      <c r="H6" s="1">
        <v>868</v>
      </c>
      <c r="I6" s="3">
        <v>929</v>
      </c>
      <c r="J6" s="2">
        <v>1225</v>
      </c>
      <c r="K6" s="1">
        <v>936</v>
      </c>
      <c r="L6" s="1">
        <v>940</v>
      </c>
      <c r="M6" s="3">
        <v>928</v>
      </c>
      <c r="N6" s="2">
        <v>1130</v>
      </c>
      <c r="O6" s="1">
        <v>885</v>
      </c>
      <c r="P6" s="1">
        <v>975</v>
      </c>
      <c r="Q6" s="3">
        <v>776</v>
      </c>
      <c r="R6" s="2">
        <v>1386</v>
      </c>
      <c r="S6" s="1">
        <v>1116</v>
      </c>
      <c r="T6" s="1">
        <v>1081</v>
      </c>
      <c r="U6" s="3">
        <v>1033</v>
      </c>
      <c r="V6" s="1">
        <v>1339</v>
      </c>
      <c r="W6" s="1">
        <v>1143</v>
      </c>
      <c r="X6">
        <v>1060</v>
      </c>
      <c r="Y6" s="3">
        <v>1064</v>
      </c>
      <c r="Z6" s="1">
        <v>1362</v>
      </c>
      <c r="AA6" s="1">
        <v>1048</v>
      </c>
      <c r="AB6" s="1">
        <v>1133</v>
      </c>
      <c r="AC6" s="3">
        <v>1023</v>
      </c>
      <c r="AD6" s="1">
        <v>1299</v>
      </c>
      <c r="AE6" s="1">
        <v>1048</v>
      </c>
      <c r="AF6" s="1">
        <v>1178</v>
      </c>
      <c r="AG6" s="3">
        <v>1078</v>
      </c>
      <c r="AH6" s="1">
        <v>1293</v>
      </c>
      <c r="AI6" s="1">
        <v>671</v>
      </c>
      <c r="AJ6" s="1">
        <v>1139</v>
      </c>
      <c r="AK6" s="3">
        <v>1028</v>
      </c>
      <c r="AL6" s="1">
        <v>1123</v>
      </c>
      <c r="AM6" s="1">
        <v>1221</v>
      </c>
      <c r="AN6" s="1">
        <v>1191</v>
      </c>
      <c r="AO6" s="3">
        <v>1166</v>
      </c>
      <c r="AP6" s="1">
        <v>1308</v>
      </c>
      <c r="AQ6" s="38">
        <v>1178</v>
      </c>
      <c r="AR6" s="38">
        <v>1114</v>
      </c>
      <c r="AS6" s="3">
        <v>938</v>
      </c>
      <c r="AT6" s="1">
        <v>1195</v>
      </c>
      <c r="AU6" s="1">
        <v>927</v>
      </c>
      <c r="AV6" s="1">
        <v>1001</v>
      </c>
      <c r="AW6" s="3">
        <v>937</v>
      </c>
      <c r="AX6" s="1">
        <v>1152</v>
      </c>
      <c r="AY6" s="1">
        <v>916</v>
      </c>
      <c r="AZ6" s="1">
        <v>853</v>
      </c>
      <c r="BA6" s="3">
        <v>942</v>
      </c>
      <c r="BB6" s="1">
        <v>1107</v>
      </c>
      <c r="BC6" s="1">
        <v>973</v>
      </c>
      <c r="BD6" s="1">
        <v>916</v>
      </c>
      <c r="BE6" s="3">
        <v>965</v>
      </c>
      <c r="BF6" s="1">
        <v>1182</v>
      </c>
      <c r="BG6" s="55"/>
      <c r="BH6" s="55"/>
      <c r="BI6" s="56"/>
    </row>
    <row r="7" spans="1:61" ht="15" customHeight="1" x14ac:dyDescent="0.3">
      <c r="A7" s="20" t="s">
        <v>39</v>
      </c>
      <c r="B7" s="2">
        <v>548</v>
      </c>
      <c r="C7" s="1">
        <v>401</v>
      </c>
      <c r="D7" s="1">
        <v>454</v>
      </c>
      <c r="E7" s="3">
        <v>408</v>
      </c>
      <c r="F7" s="2">
        <v>538</v>
      </c>
      <c r="G7" s="1">
        <v>433</v>
      </c>
      <c r="H7" s="1">
        <v>446</v>
      </c>
      <c r="I7" s="3">
        <v>425</v>
      </c>
      <c r="J7" s="2">
        <v>552</v>
      </c>
      <c r="K7" s="1">
        <v>430</v>
      </c>
      <c r="L7" s="1">
        <v>478</v>
      </c>
      <c r="M7" s="3">
        <v>437</v>
      </c>
      <c r="N7" s="2">
        <v>510</v>
      </c>
      <c r="O7" s="1">
        <v>411</v>
      </c>
      <c r="P7" s="1">
        <v>399</v>
      </c>
      <c r="Q7" s="3">
        <v>396</v>
      </c>
      <c r="R7" s="2">
        <v>703</v>
      </c>
      <c r="S7" s="1">
        <v>533</v>
      </c>
      <c r="T7" s="1">
        <v>539</v>
      </c>
      <c r="U7" s="3">
        <v>473</v>
      </c>
      <c r="V7" s="1">
        <v>616</v>
      </c>
      <c r="W7" s="1">
        <v>553</v>
      </c>
      <c r="X7">
        <v>517</v>
      </c>
      <c r="Y7" s="3">
        <v>509</v>
      </c>
      <c r="Z7" s="1">
        <v>640</v>
      </c>
      <c r="AA7" s="1">
        <v>525</v>
      </c>
      <c r="AB7" s="1">
        <v>528</v>
      </c>
      <c r="AC7" s="3">
        <v>494</v>
      </c>
      <c r="AD7" s="1">
        <v>620</v>
      </c>
      <c r="AE7" s="1">
        <v>524</v>
      </c>
      <c r="AF7" s="1">
        <v>540</v>
      </c>
      <c r="AG7" s="3">
        <v>589</v>
      </c>
      <c r="AH7" s="1">
        <v>630</v>
      </c>
      <c r="AI7" s="1">
        <v>339</v>
      </c>
      <c r="AJ7" s="1">
        <v>588</v>
      </c>
      <c r="AK7" s="3">
        <v>584</v>
      </c>
      <c r="AL7" s="1">
        <v>637</v>
      </c>
      <c r="AM7" s="1">
        <v>644</v>
      </c>
      <c r="AN7" s="1">
        <v>668</v>
      </c>
      <c r="AO7" s="3">
        <v>709</v>
      </c>
      <c r="AP7" s="1">
        <v>717</v>
      </c>
      <c r="AQ7" s="38">
        <v>665</v>
      </c>
      <c r="AR7" s="38">
        <v>619</v>
      </c>
      <c r="AS7" s="3">
        <v>573</v>
      </c>
      <c r="AT7" s="1">
        <v>689</v>
      </c>
      <c r="AU7" s="1">
        <v>553</v>
      </c>
      <c r="AV7" s="1">
        <v>560</v>
      </c>
      <c r="AW7" s="3">
        <v>633</v>
      </c>
      <c r="AX7" s="1">
        <v>704</v>
      </c>
      <c r="AY7" s="1">
        <v>528</v>
      </c>
      <c r="AZ7" s="1">
        <v>574</v>
      </c>
      <c r="BA7" s="3">
        <v>568</v>
      </c>
      <c r="BB7" s="1">
        <v>699</v>
      </c>
      <c r="BC7" s="1">
        <v>561</v>
      </c>
      <c r="BD7" s="1">
        <v>597</v>
      </c>
      <c r="BE7" s="3">
        <v>597</v>
      </c>
      <c r="BF7" s="1">
        <v>712</v>
      </c>
      <c r="BG7" s="55"/>
      <c r="BH7" s="55"/>
      <c r="BI7" s="56"/>
    </row>
    <row r="8" spans="1:61" ht="15" customHeight="1" x14ac:dyDescent="0.3">
      <c r="A8" s="20" t="s">
        <v>37</v>
      </c>
      <c r="B8" s="2">
        <v>722</v>
      </c>
      <c r="C8" s="1">
        <v>575</v>
      </c>
      <c r="D8" s="1">
        <v>561</v>
      </c>
      <c r="E8" s="3">
        <v>526</v>
      </c>
      <c r="F8" s="2">
        <v>686</v>
      </c>
      <c r="G8" s="1">
        <v>580</v>
      </c>
      <c r="H8" s="1">
        <v>577</v>
      </c>
      <c r="I8" s="3">
        <v>580</v>
      </c>
      <c r="J8" s="2">
        <v>800</v>
      </c>
      <c r="K8" s="1">
        <v>634</v>
      </c>
      <c r="L8" s="1">
        <v>695</v>
      </c>
      <c r="M8" s="3">
        <v>561</v>
      </c>
      <c r="N8" s="2">
        <v>799</v>
      </c>
      <c r="O8" s="1">
        <v>674</v>
      </c>
      <c r="P8" s="1">
        <v>624</v>
      </c>
      <c r="Q8" s="3">
        <v>517</v>
      </c>
      <c r="R8" s="2">
        <v>1066</v>
      </c>
      <c r="S8" s="1">
        <v>838</v>
      </c>
      <c r="T8" s="1">
        <v>748</v>
      </c>
      <c r="U8" s="3">
        <v>722</v>
      </c>
      <c r="V8" s="1">
        <v>946</v>
      </c>
      <c r="W8" s="1">
        <v>689</v>
      </c>
      <c r="X8">
        <v>795</v>
      </c>
      <c r="Y8" s="3">
        <v>717</v>
      </c>
      <c r="Z8" s="1">
        <v>928</v>
      </c>
      <c r="AA8" s="1">
        <v>823</v>
      </c>
      <c r="AB8" s="1">
        <v>828</v>
      </c>
      <c r="AC8" s="3">
        <v>652</v>
      </c>
      <c r="AD8" s="1">
        <v>854</v>
      </c>
      <c r="AE8" s="1">
        <v>742</v>
      </c>
      <c r="AF8" s="1">
        <v>671</v>
      </c>
      <c r="AG8" s="3">
        <v>677</v>
      </c>
      <c r="AH8" s="1">
        <v>753</v>
      </c>
      <c r="AI8" s="1">
        <v>453</v>
      </c>
      <c r="AJ8" s="1">
        <v>725</v>
      </c>
      <c r="AK8" s="3">
        <v>638</v>
      </c>
      <c r="AL8" s="1">
        <v>661</v>
      </c>
      <c r="AM8" s="1">
        <v>770</v>
      </c>
      <c r="AN8" s="1">
        <v>740</v>
      </c>
      <c r="AO8" s="3">
        <v>759</v>
      </c>
      <c r="AP8" s="1">
        <v>763</v>
      </c>
      <c r="AQ8" s="38">
        <v>706</v>
      </c>
      <c r="AR8" s="38">
        <v>660</v>
      </c>
      <c r="AS8" s="3">
        <v>568</v>
      </c>
      <c r="AT8" s="1">
        <v>711</v>
      </c>
      <c r="AU8" s="1">
        <v>626</v>
      </c>
      <c r="AV8" s="1">
        <v>603</v>
      </c>
      <c r="AW8" s="3">
        <v>624</v>
      </c>
      <c r="AX8" s="1">
        <v>674</v>
      </c>
      <c r="AY8" s="1">
        <v>565</v>
      </c>
      <c r="AZ8" s="1">
        <v>561</v>
      </c>
      <c r="BA8" s="3">
        <v>575</v>
      </c>
      <c r="BB8" s="1">
        <v>650</v>
      </c>
      <c r="BC8" s="1">
        <v>576</v>
      </c>
      <c r="BD8" s="1">
        <v>533</v>
      </c>
      <c r="BE8" s="3">
        <v>570</v>
      </c>
      <c r="BF8" s="1">
        <v>731</v>
      </c>
      <c r="BG8" s="55"/>
      <c r="BH8" s="55"/>
      <c r="BI8" s="56"/>
    </row>
    <row r="9" spans="1:61" ht="15" customHeight="1" x14ac:dyDescent="0.3">
      <c r="A9" s="20" t="s">
        <v>36</v>
      </c>
      <c r="B9" s="2">
        <v>794</v>
      </c>
      <c r="C9" s="1">
        <v>634</v>
      </c>
      <c r="D9" s="1">
        <v>608</v>
      </c>
      <c r="E9" s="3">
        <v>586</v>
      </c>
      <c r="F9" s="2">
        <v>827</v>
      </c>
      <c r="G9" s="1">
        <v>616</v>
      </c>
      <c r="H9" s="1">
        <v>621</v>
      </c>
      <c r="I9" s="3">
        <v>647</v>
      </c>
      <c r="J9" s="2">
        <v>852</v>
      </c>
      <c r="K9" s="1">
        <v>633</v>
      </c>
      <c r="L9" s="1">
        <v>689</v>
      </c>
      <c r="M9" s="3">
        <v>671</v>
      </c>
      <c r="N9" s="2">
        <v>759</v>
      </c>
      <c r="O9" s="1">
        <v>619</v>
      </c>
      <c r="P9" s="1">
        <v>637</v>
      </c>
      <c r="Q9" s="3">
        <v>481</v>
      </c>
      <c r="R9" s="2">
        <v>950</v>
      </c>
      <c r="S9" s="1">
        <v>728</v>
      </c>
      <c r="T9" s="1">
        <v>707</v>
      </c>
      <c r="U9" s="3">
        <v>635</v>
      </c>
      <c r="V9" s="1">
        <v>833</v>
      </c>
      <c r="W9" s="1">
        <v>758</v>
      </c>
      <c r="X9">
        <v>711</v>
      </c>
      <c r="Y9" s="3">
        <v>614</v>
      </c>
      <c r="Z9" s="1">
        <v>837</v>
      </c>
      <c r="AA9" s="1">
        <v>766</v>
      </c>
      <c r="AB9" s="1">
        <v>688</v>
      </c>
      <c r="AC9" s="3">
        <v>770</v>
      </c>
      <c r="AD9" s="1">
        <v>1010</v>
      </c>
      <c r="AE9" s="1">
        <v>785</v>
      </c>
      <c r="AF9" s="1">
        <v>821</v>
      </c>
      <c r="AG9" s="3">
        <v>778</v>
      </c>
      <c r="AH9" s="1">
        <v>959</v>
      </c>
      <c r="AI9" s="1">
        <v>525</v>
      </c>
      <c r="AJ9" s="1">
        <v>893</v>
      </c>
      <c r="AK9" s="3">
        <v>830</v>
      </c>
      <c r="AL9" s="1">
        <v>898</v>
      </c>
      <c r="AM9" s="1">
        <v>862</v>
      </c>
      <c r="AN9" s="1">
        <v>903</v>
      </c>
      <c r="AO9" s="3">
        <v>839</v>
      </c>
      <c r="AP9" s="1">
        <v>942</v>
      </c>
      <c r="AQ9" s="38">
        <v>826</v>
      </c>
      <c r="AR9" s="38">
        <v>749</v>
      </c>
      <c r="AS9" s="3">
        <v>708</v>
      </c>
      <c r="AT9" s="1">
        <v>925</v>
      </c>
      <c r="AU9" s="1">
        <v>630</v>
      </c>
      <c r="AV9" s="1">
        <v>687</v>
      </c>
      <c r="AW9" s="3">
        <v>750</v>
      </c>
      <c r="AX9" s="1">
        <v>891</v>
      </c>
      <c r="AY9" s="1">
        <v>659</v>
      </c>
      <c r="AZ9" s="1">
        <v>678</v>
      </c>
      <c r="BA9" s="3">
        <v>692</v>
      </c>
      <c r="BB9" s="1">
        <v>823</v>
      </c>
      <c r="BC9" s="1">
        <v>615</v>
      </c>
      <c r="BD9" s="1">
        <v>702</v>
      </c>
      <c r="BE9" s="3">
        <v>669</v>
      </c>
      <c r="BF9" s="1">
        <v>907</v>
      </c>
      <c r="BG9" s="55"/>
      <c r="BH9" s="55"/>
      <c r="BI9" s="56"/>
    </row>
    <row r="10" spans="1:61" ht="15" customHeight="1" x14ac:dyDescent="0.3">
      <c r="A10" s="21" t="s">
        <v>40</v>
      </c>
      <c r="B10" s="17">
        <v>485</v>
      </c>
      <c r="C10" s="15">
        <v>381</v>
      </c>
      <c r="D10" s="15">
        <v>425</v>
      </c>
      <c r="E10" s="8">
        <v>394</v>
      </c>
      <c r="F10" s="17">
        <v>460</v>
      </c>
      <c r="G10" s="15">
        <v>440</v>
      </c>
      <c r="H10" s="15">
        <v>404</v>
      </c>
      <c r="I10" s="8">
        <v>451</v>
      </c>
      <c r="J10" s="17">
        <v>554</v>
      </c>
      <c r="K10" s="15">
        <v>444</v>
      </c>
      <c r="L10" s="15">
        <v>471</v>
      </c>
      <c r="M10" s="8">
        <v>422</v>
      </c>
      <c r="N10" s="17">
        <v>524</v>
      </c>
      <c r="O10" s="15">
        <v>420</v>
      </c>
      <c r="P10" s="15">
        <v>402</v>
      </c>
      <c r="Q10" s="8">
        <v>361</v>
      </c>
      <c r="R10" s="17">
        <v>632</v>
      </c>
      <c r="S10" s="15">
        <v>511</v>
      </c>
      <c r="T10" s="15">
        <v>471</v>
      </c>
      <c r="U10" s="8">
        <v>437</v>
      </c>
      <c r="V10" s="15">
        <v>566</v>
      </c>
      <c r="W10" s="15">
        <v>516</v>
      </c>
      <c r="X10" s="7">
        <v>480</v>
      </c>
      <c r="Y10" s="8">
        <v>448</v>
      </c>
      <c r="Z10" s="15">
        <v>513</v>
      </c>
      <c r="AA10" s="15">
        <v>505</v>
      </c>
      <c r="AB10" s="15">
        <v>440</v>
      </c>
      <c r="AC10" s="8">
        <v>464</v>
      </c>
      <c r="AD10" s="15">
        <v>597</v>
      </c>
      <c r="AE10" s="15">
        <v>469</v>
      </c>
      <c r="AF10" s="15">
        <v>478</v>
      </c>
      <c r="AG10" s="8">
        <v>429</v>
      </c>
      <c r="AH10" s="15">
        <v>529</v>
      </c>
      <c r="AI10" s="15">
        <v>298</v>
      </c>
      <c r="AJ10" s="15">
        <v>516</v>
      </c>
      <c r="AK10" s="8">
        <v>466</v>
      </c>
      <c r="AL10" s="15">
        <v>461</v>
      </c>
      <c r="AM10" s="15">
        <v>534</v>
      </c>
      <c r="AN10" s="15">
        <v>523</v>
      </c>
      <c r="AO10" s="8">
        <v>496</v>
      </c>
      <c r="AP10" s="15">
        <v>511</v>
      </c>
      <c r="AQ10" s="39">
        <v>474</v>
      </c>
      <c r="AR10" s="39">
        <v>481</v>
      </c>
      <c r="AS10" s="8">
        <v>439</v>
      </c>
      <c r="AT10" s="15">
        <v>520</v>
      </c>
      <c r="AU10" s="15">
        <v>444</v>
      </c>
      <c r="AV10" s="15">
        <v>408</v>
      </c>
      <c r="AW10" s="8">
        <v>425</v>
      </c>
      <c r="AX10" s="15">
        <v>480</v>
      </c>
      <c r="AY10" s="15">
        <v>407</v>
      </c>
      <c r="AZ10" s="15">
        <v>407</v>
      </c>
      <c r="BA10" s="8">
        <v>384</v>
      </c>
      <c r="BB10" s="15">
        <v>506</v>
      </c>
      <c r="BC10" s="15">
        <v>459</v>
      </c>
      <c r="BD10" s="15">
        <v>412</v>
      </c>
      <c r="BE10" s="8">
        <v>368</v>
      </c>
      <c r="BF10" s="15">
        <v>540</v>
      </c>
      <c r="BG10" s="57"/>
      <c r="BH10" s="57"/>
      <c r="BI10" s="58"/>
    </row>
    <row r="11" spans="1:61" ht="15" customHeight="1" x14ac:dyDescent="0.3">
      <c r="A11" s="19" t="s">
        <v>45</v>
      </c>
      <c r="B11" s="12">
        <v>2153</v>
      </c>
      <c r="C11" s="13">
        <v>1702</v>
      </c>
      <c r="D11" s="13">
        <v>1683</v>
      </c>
      <c r="E11" s="11">
        <v>1798</v>
      </c>
      <c r="F11" s="12">
        <v>2285</v>
      </c>
      <c r="G11" s="13">
        <v>1750</v>
      </c>
      <c r="H11" s="13">
        <v>1725</v>
      </c>
      <c r="I11" s="11">
        <v>1818</v>
      </c>
      <c r="J11" s="12">
        <v>2227</v>
      </c>
      <c r="K11" s="13">
        <v>1680</v>
      </c>
      <c r="L11" s="13">
        <v>1843</v>
      </c>
      <c r="M11" s="11">
        <v>1774</v>
      </c>
      <c r="N11" s="12">
        <f t="shared" ref="N11:AA11" si="1">SUM(N12:N16)</f>
        <v>2197</v>
      </c>
      <c r="O11" s="13">
        <f t="shared" si="1"/>
        <v>1727</v>
      </c>
      <c r="P11" s="13">
        <f t="shared" si="1"/>
        <v>1692</v>
      </c>
      <c r="Q11" s="11">
        <f t="shared" si="1"/>
        <v>1527</v>
      </c>
      <c r="R11" s="12">
        <f t="shared" si="1"/>
        <v>3040</v>
      </c>
      <c r="S11" s="13">
        <f t="shared" si="1"/>
        <v>2304</v>
      </c>
      <c r="T11" s="13">
        <f t="shared" si="1"/>
        <v>2176</v>
      </c>
      <c r="U11" s="11">
        <f t="shared" si="1"/>
        <v>2203</v>
      </c>
      <c r="V11" s="13">
        <f t="shared" si="1"/>
        <v>2657</v>
      </c>
      <c r="W11" s="13">
        <f t="shared" si="1"/>
        <v>2197</v>
      </c>
      <c r="X11" s="13">
        <f t="shared" si="1"/>
        <v>1814</v>
      </c>
      <c r="Y11" s="11">
        <f t="shared" si="1"/>
        <v>2056</v>
      </c>
      <c r="Z11" s="13">
        <f t="shared" si="1"/>
        <v>2439</v>
      </c>
      <c r="AA11" s="13">
        <f t="shared" si="1"/>
        <v>1942</v>
      </c>
      <c r="AB11" s="13">
        <f>SUM(AB12:AB16)</f>
        <v>1906</v>
      </c>
      <c r="AC11" s="11">
        <f>SUM(AC12:AC16)</f>
        <v>1984</v>
      </c>
      <c r="AD11" s="13">
        <v>2376</v>
      </c>
      <c r="AE11" s="13">
        <v>1793</v>
      </c>
      <c r="AF11" s="13">
        <v>1843</v>
      </c>
      <c r="AG11" s="11">
        <v>1955</v>
      </c>
      <c r="AH11" s="13">
        <v>2222</v>
      </c>
      <c r="AI11" s="13">
        <v>1009</v>
      </c>
      <c r="AJ11" s="13">
        <v>1968</v>
      </c>
      <c r="AK11" s="11">
        <v>1890</v>
      </c>
      <c r="AL11" s="13">
        <v>2150</v>
      </c>
      <c r="AM11" s="13">
        <v>2024</v>
      </c>
      <c r="AN11" s="13">
        <v>2128</v>
      </c>
      <c r="AO11" s="11">
        <v>2325</v>
      </c>
      <c r="AP11" s="13">
        <v>2353</v>
      </c>
      <c r="AQ11" s="37">
        <v>1809</v>
      </c>
      <c r="AR11" s="37">
        <v>1871</v>
      </c>
      <c r="AS11" s="11">
        <v>1703</v>
      </c>
      <c r="AT11" s="13">
        <v>2075</v>
      </c>
      <c r="AU11" s="13">
        <v>1598</v>
      </c>
      <c r="AV11" s="13">
        <v>1667</v>
      </c>
      <c r="AW11" s="11">
        <v>1748</v>
      </c>
      <c r="AX11" s="13">
        <v>2190</v>
      </c>
      <c r="AY11" s="13">
        <v>1550</v>
      </c>
      <c r="AZ11" s="13">
        <v>1663</v>
      </c>
      <c r="BA11" s="11">
        <v>1703</v>
      </c>
      <c r="BB11" s="13">
        <v>2106</v>
      </c>
      <c r="BC11" s="13">
        <v>1661</v>
      </c>
      <c r="BD11" s="13">
        <v>1582</v>
      </c>
      <c r="BE11" s="11">
        <v>1839</v>
      </c>
      <c r="BF11" s="13">
        <v>2191</v>
      </c>
      <c r="BG11" s="53"/>
      <c r="BH11" s="53"/>
      <c r="BI11" s="54"/>
    </row>
    <row r="12" spans="1:61" ht="15" customHeight="1" x14ac:dyDescent="0.3">
      <c r="A12" s="20" t="s">
        <v>30</v>
      </c>
      <c r="B12" s="2">
        <v>279</v>
      </c>
      <c r="C12" s="1">
        <v>228</v>
      </c>
      <c r="D12" s="1">
        <v>236</v>
      </c>
      <c r="E12" s="3">
        <v>242</v>
      </c>
      <c r="F12" s="2">
        <v>291</v>
      </c>
      <c r="G12" s="1">
        <v>212</v>
      </c>
      <c r="H12" s="1">
        <v>252</v>
      </c>
      <c r="I12" s="3">
        <v>263</v>
      </c>
      <c r="J12" s="2">
        <v>253</v>
      </c>
      <c r="K12" s="1">
        <v>246</v>
      </c>
      <c r="L12" s="1">
        <v>233</v>
      </c>
      <c r="M12" s="3">
        <v>233</v>
      </c>
      <c r="N12" s="23">
        <v>291</v>
      </c>
      <c r="O12" s="1">
        <v>231</v>
      </c>
      <c r="P12" s="1">
        <v>224</v>
      </c>
      <c r="Q12" s="3">
        <v>215</v>
      </c>
      <c r="R12" s="2">
        <v>438</v>
      </c>
      <c r="S12" s="1">
        <v>331</v>
      </c>
      <c r="T12" s="1">
        <v>282</v>
      </c>
      <c r="U12" s="3">
        <v>338</v>
      </c>
      <c r="V12" s="1">
        <v>383</v>
      </c>
      <c r="W12" s="1">
        <v>284</v>
      </c>
      <c r="X12" s="1">
        <v>266</v>
      </c>
      <c r="Y12" s="3">
        <v>318</v>
      </c>
      <c r="Z12" s="1">
        <v>336</v>
      </c>
      <c r="AA12" s="1">
        <v>277</v>
      </c>
      <c r="AB12" s="1">
        <v>252</v>
      </c>
      <c r="AC12" s="3">
        <v>286</v>
      </c>
      <c r="AD12" s="1">
        <v>342</v>
      </c>
      <c r="AE12" s="1">
        <v>240</v>
      </c>
      <c r="AF12" s="1">
        <v>259</v>
      </c>
      <c r="AG12" s="3">
        <v>277</v>
      </c>
      <c r="AH12" s="1">
        <v>348</v>
      </c>
      <c r="AI12" s="1">
        <v>160</v>
      </c>
      <c r="AJ12" s="1">
        <v>281</v>
      </c>
      <c r="AK12" s="3">
        <v>283</v>
      </c>
      <c r="AL12" s="1">
        <v>316</v>
      </c>
      <c r="AM12" s="1">
        <v>283</v>
      </c>
      <c r="AN12" s="1">
        <v>290</v>
      </c>
      <c r="AO12" s="3">
        <v>369</v>
      </c>
      <c r="AP12" s="1">
        <v>302</v>
      </c>
      <c r="AQ12" s="38">
        <v>248</v>
      </c>
      <c r="AR12" s="38">
        <v>259</v>
      </c>
      <c r="AS12" s="3">
        <v>251</v>
      </c>
      <c r="AT12" s="1">
        <v>251</v>
      </c>
      <c r="AU12" s="1">
        <v>197</v>
      </c>
      <c r="AV12" s="1">
        <v>246</v>
      </c>
      <c r="AW12" s="3">
        <v>225</v>
      </c>
      <c r="AX12" s="1">
        <v>300</v>
      </c>
      <c r="AY12" s="1">
        <v>201</v>
      </c>
      <c r="AZ12" s="1">
        <v>225</v>
      </c>
      <c r="BA12" s="3">
        <v>208</v>
      </c>
      <c r="BB12" s="1">
        <v>257</v>
      </c>
      <c r="BC12" s="1">
        <v>227</v>
      </c>
      <c r="BD12" s="1">
        <v>202</v>
      </c>
      <c r="BE12" s="3">
        <v>256</v>
      </c>
      <c r="BF12" s="1">
        <v>294</v>
      </c>
      <c r="BG12" s="55"/>
      <c r="BH12" s="55"/>
      <c r="BI12" s="56"/>
    </row>
    <row r="13" spans="1:61" ht="15" customHeight="1" x14ac:dyDescent="0.3">
      <c r="A13" s="20" t="s">
        <v>31</v>
      </c>
      <c r="B13" s="2">
        <v>719</v>
      </c>
      <c r="C13" s="1">
        <v>570</v>
      </c>
      <c r="D13" s="1">
        <v>541</v>
      </c>
      <c r="E13" s="3">
        <v>628</v>
      </c>
      <c r="F13" s="2">
        <v>799</v>
      </c>
      <c r="G13" s="1">
        <v>607</v>
      </c>
      <c r="H13" s="1">
        <v>586</v>
      </c>
      <c r="I13" s="3">
        <v>651</v>
      </c>
      <c r="J13" s="2">
        <v>770</v>
      </c>
      <c r="K13" s="1">
        <v>593</v>
      </c>
      <c r="L13" s="1">
        <v>613</v>
      </c>
      <c r="M13" s="3">
        <v>654</v>
      </c>
      <c r="N13" s="2">
        <v>748</v>
      </c>
      <c r="O13" s="1">
        <v>579</v>
      </c>
      <c r="P13" s="1">
        <v>575</v>
      </c>
      <c r="Q13" s="3">
        <v>524</v>
      </c>
      <c r="R13" s="2">
        <v>1027</v>
      </c>
      <c r="S13" s="1">
        <v>797</v>
      </c>
      <c r="T13" s="1">
        <v>741</v>
      </c>
      <c r="U13" s="3">
        <v>749</v>
      </c>
      <c r="V13" s="1">
        <v>921</v>
      </c>
      <c r="W13" s="1">
        <v>743</v>
      </c>
      <c r="X13" s="1">
        <v>562</v>
      </c>
      <c r="Y13" s="3">
        <v>707</v>
      </c>
      <c r="Z13" s="1">
        <v>812</v>
      </c>
      <c r="AA13" s="1">
        <v>654</v>
      </c>
      <c r="AB13" s="1">
        <v>640</v>
      </c>
      <c r="AC13" s="3">
        <v>679</v>
      </c>
      <c r="AD13" s="1">
        <v>803</v>
      </c>
      <c r="AE13" s="1">
        <v>653</v>
      </c>
      <c r="AF13" s="1">
        <v>609</v>
      </c>
      <c r="AG13" s="3">
        <v>651</v>
      </c>
      <c r="AH13" s="1">
        <v>730</v>
      </c>
      <c r="AI13" s="1">
        <v>324</v>
      </c>
      <c r="AJ13" s="1">
        <v>633</v>
      </c>
      <c r="AK13" s="3">
        <v>618</v>
      </c>
      <c r="AL13" s="1">
        <v>753</v>
      </c>
      <c r="AM13" s="1">
        <v>687</v>
      </c>
      <c r="AN13" s="1">
        <v>744</v>
      </c>
      <c r="AO13" s="3">
        <v>758</v>
      </c>
      <c r="AP13" s="1">
        <v>767</v>
      </c>
      <c r="AQ13" s="38">
        <v>616</v>
      </c>
      <c r="AR13" s="38">
        <v>614</v>
      </c>
      <c r="AS13" s="3">
        <v>580</v>
      </c>
      <c r="AT13" s="1">
        <v>717</v>
      </c>
      <c r="AU13" s="1">
        <v>515</v>
      </c>
      <c r="AV13" s="1">
        <v>558</v>
      </c>
      <c r="AW13" s="3">
        <v>572</v>
      </c>
      <c r="AX13" s="1">
        <v>727</v>
      </c>
      <c r="AY13" s="1">
        <v>508</v>
      </c>
      <c r="AZ13" s="1">
        <v>520</v>
      </c>
      <c r="BA13" s="3">
        <v>599</v>
      </c>
      <c r="BB13" s="1">
        <v>709</v>
      </c>
      <c r="BC13" s="1">
        <v>520</v>
      </c>
      <c r="BD13" s="1">
        <v>545</v>
      </c>
      <c r="BE13" s="3">
        <v>626</v>
      </c>
      <c r="BF13" s="1">
        <v>791</v>
      </c>
      <c r="BG13" s="55"/>
      <c r="BH13" s="55"/>
      <c r="BI13" s="56"/>
    </row>
    <row r="14" spans="1:61" ht="15" customHeight="1" x14ac:dyDescent="0.3">
      <c r="A14" s="20" t="s">
        <v>32</v>
      </c>
      <c r="B14" s="2">
        <v>721</v>
      </c>
      <c r="C14" s="1">
        <v>568</v>
      </c>
      <c r="D14" s="1">
        <v>543</v>
      </c>
      <c r="E14" s="3">
        <v>576</v>
      </c>
      <c r="F14" s="2">
        <v>742</v>
      </c>
      <c r="G14" s="1">
        <v>565</v>
      </c>
      <c r="H14" s="1">
        <v>515</v>
      </c>
      <c r="I14" s="3">
        <v>540</v>
      </c>
      <c r="J14" s="2">
        <v>733</v>
      </c>
      <c r="K14" s="1">
        <v>517</v>
      </c>
      <c r="L14" s="1">
        <v>591</v>
      </c>
      <c r="M14" s="3">
        <v>551</v>
      </c>
      <c r="N14" s="2">
        <v>700</v>
      </c>
      <c r="O14" s="1">
        <v>572</v>
      </c>
      <c r="P14" s="1">
        <v>546</v>
      </c>
      <c r="Q14" s="3">
        <v>490</v>
      </c>
      <c r="R14" s="2">
        <v>946</v>
      </c>
      <c r="S14" s="1">
        <v>713</v>
      </c>
      <c r="T14" s="1">
        <v>680</v>
      </c>
      <c r="U14" s="3">
        <v>671</v>
      </c>
      <c r="V14" s="1">
        <v>813</v>
      </c>
      <c r="W14" s="1">
        <v>718</v>
      </c>
      <c r="X14" s="1">
        <v>605</v>
      </c>
      <c r="Y14" s="3">
        <v>639</v>
      </c>
      <c r="Z14" s="1">
        <v>812</v>
      </c>
      <c r="AA14" s="1">
        <v>644</v>
      </c>
      <c r="AB14" s="1">
        <v>636</v>
      </c>
      <c r="AC14" s="3">
        <v>639</v>
      </c>
      <c r="AD14" s="1">
        <v>728</v>
      </c>
      <c r="AE14" s="1">
        <v>572</v>
      </c>
      <c r="AF14" s="1">
        <v>605</v>
      </c>
      <c r="AG14" s="3">
        <v>607</v>
      </c>
      <c r="AH14" s="1">
        <v>699</v>
      </c>
      <c r="AI14" s="1">
        <v>305</v>
      </c>
      <c r="AJ14" s="1">
        <v>647</v>
      </c>
      <c r="AK14" s="3">
        <v>615</v>
      </c>
      <c r="AL14" s="1">
        <v>646</v>
      </c>
      <c r="AM14" s="1">
        <v>623</v>
      </c>
      <c r="AN14" s="1">
        <v>653</v>
      </c>
      <c r="AO14" s="3">
        <v>744</v>
      </c>
      <c r="AP14" s="1">
        <v>795</v>
      </c>
      <c r="AQ14" s="38">
        <v>563</v>
      </c>
      <c r="AR14" s="38">
        <v>597</v>
      </c>
      <c r="AS14" s="3">
        <v>535</v>
      </c>
      <c r="AT14" s="1">
        <v>679</v>
      </c>
      <c r="AU14" s="1">
        <v>546</v>
      </c>
      <c r="AV14" s="1">
        <v>542</v>
      </c>
      <c r="AW14" s="3">
        <v>586</v>
      </c>
      <c r="AX14" s="1">
        <v>690</v>
      </c>
      <c r="AY14" s="1">
        <v>510</v>
      </c>
      <c r="AZ14" s="1">
        <v>538</v>
      </c>
      <c r="BA14" s="3">
        <v>537</v>
      </c>
      <c r="BB14" s="1">
        <v>692</v>
      </c>
      <c r="BC14" s="1">
        <v>566</v>
      </c>
      <c r="BD14" s="1">
        <v>519</v>
      </c>
      <c r="BE14" s="3">
        <v>601</v>
      </c>
      <c r="BF14" s="1">
        <v>660</v>
      </c>
      <c r="BG14" s="55"/>
      <c r="BH14" s="55"/>
      <c r="BI14" s="56"/>
    </row>
    <row r="15" spans="1:61" ht="15" customHeight="1" x14ac:dyDescent="0.3">
      <c r="A15" s="20" t="s">
        <v>33</v>
      </c>
      <c r="B15" s="2">
        <v>143</v>
      </c>
      <c r="C15" s="1">
        <v>121</v>
      </c>
      <c r="D15" s="1">
        <v>130</v>
      </c>
      <c r="E15" s="3">
        <v>114</v>
      </c>
      <c r="F15" s="2">
        <v>151</v>
      </c>
      <c r="G15" s="1">
        <v>130</v>
      </c>
      <c r="H15" s="1">
        <v>137</v>
      </c>
      <c r="I15" s="3">
        <v>136</v>
      </c>
      <c r="J15" s="2">
        <v>172</v>
      </c>
      <c r="K15" s="1">
        <v>117</v>
      </c>
      <c r="L15" s="1">
        <v>122</v>
      </c>
      <c r="M15" s="3">
        <v>113</v>
      </c>
      <c r="N15" s="2">
        <v>160</v>
      </c>
      <c r="O15" s="1">
        <v>147</v>
      </c>
      <c r="P15" s="1">
        <v>109</v>
      </c>
      <c r="Q15" s="3">
        <v>105</v>
      </c>
      <c r="R15" s="2">
        <v>205</v>
      </c>
      <c r="S15" s="1">
        <v>149</v>
      </c>
      <c r="T15" s="1">
        <v>163</v>
      </c>
      <c r="U15" s="3">
        <v>143</v>
      </c>
      <c r="V15" s="1">
        <v>182</v>
      </c>
      <c r="W15" s="1">
        <v>139</v>
      </c>
      <c r="X15" s="1">
        <v>131</v>
      </c>
      <c r="Y15" s="3">
        <v>136</v>
      </c>
      <c r="Z15" s="1">
        <v>154</v>
      </c>
      <c r="AA15" s="1">
        <v>117</v>
      </c>
      <c r="AB15" s="1">
        <v>118</v>
      </c>
      <c r="AC15" s="3">
        <v>110</v>
      </c>
      <c r="AD15" s="1">
        <v>174</v>
      </c>
      <c r="AE15" s="1">
        <v>106</v>
      </c>
      <c r="AF15" s="1">
        <v>136</v>
      </c>
      <c r="AG15" s="3">
        <v>143</v>
      </c>
      <c r="AH15" s="1">
        <v>139</v>
      </c>
      <c r="AI15" s="1">
        <v>56</v>
      </c>
      <c r="AJ15" s="1">
        <v>140</v>
      </c>
      <c r="AK15" s="3">
        <v>121</v>
      </c>
      <c r="AL15" s="1">
        <v>134</v>
      </c>
      <c r="AM15" s="1">
        <v>154</v>
      </c>
      <c r="AN15" s="1">
        <v>160</v>
      </c>
      <c r="AO15" s="3">
        <v>145</v>
      </c>
      <c r="AP15" s="1">
        <v>173</v>
      </c>
      <c r="AQ15" s="38">
        <v>132</v>
      </c>
      <c r="AR15" s="38">
        <v>144</v>
      </c>
      <c r="AS15" s="3">
        <v>109</v>
      </c>
      <c r="AT15" s="1">
        <v>141</v>
      </c>
      <c r="AU15" s="1">
        <v>125</v>
      </c>
      <c r="AV15" s="1">
        <v>101</v>
      </c>
      <c r="AW15" s="3">
        <v>122</v>
      </c>
      <c r="AX15" s="1">
        <v>157</v>
      </c>
      <c r="AY15" s="1">
        <v>111</v>
      </c>
      <c r="AZ15" s="1">
        <v>105</v>
      </c>
      <c r="BA15" s="3">
        <v>124</v>
      </c>
      <c r="BB15" s="1">
        <v>154</v>
      </c>
      <c r="BC15" s="1">
        <v>104</v>
      </c>
      <c r="BD15" s="1">
        <v>101</v>
      </c>
      <c r="BE15" s="3">
        <v>112</v>
      </c>
      <c r="BF15" s="1">
        <v>141</v>
      </c>
      <c r="BG15" s="55"/>
      <c r="BH15" s="55"/>
      <c r="BI15" s="56"/>
    </row>
    <row r="16" spans="1:61" ht="15" customHeight="1" x14ac:dyDescent="0.3">
      <c r="A16" s="20" t="s">
        <v>34</v>
      </c>
      <c r="B16" s="2">
        <v>291</v>
      </c>
      <c r="C16" s="1">
        <v>215</v>
      </c>
      <c r="D16" s="1">
        <v>233</v>
      </c>
      <c r="E16" s="3">
        <v>238</v>
      </c>
      <c r="F16" s="2">
        <v>302</v>
      </c>
      <c r="G16" s="1">
        <v>236</v>
      </c>
      <c r="H16" s="1">
        <v>235</v>
      </c>
      <c r="I16" s="3">
        <v>228</v>
      </c>
      <c r="J16" s="2">
        <v>299</v>
      </c>
      <c r="K16" s="1">
        <v>207</v>
      </c>
      <c r="L16" s="1">
        <v>284</v>
      </c>
      <c r="M16" s="3">
        <v>223</v>
      </c>
      <c r="N16" s="2">
        <v>298</v>
      </c>
      <c r="O16" s="1">
        <v>198</v>
      </c>
      <c r="P16" s="1">
        <v>238</v>
      </c>
      <c r="Q16" s="3">
        <v>193</v>
      </c>
      <c r="R16" s="2">
        <v>424</v>
      </c>
      <c r="S16" s="1">
        <v>314</v>
      </c>
      <c r="T16" s="1">
        <v>310</v>
      </c>
      <c r="U16" s="3">
        <v>302</v>
      </c>
      <c r="V16" s="1">
        <v>358</v>
      </c>
      <c r="W16" s="1">
        <v>313</v>
      </c>
      <c r="X16" s="1">
        <v>250</v>
      </c>
      <c r="Y16" s="3">
        <v>256</v>
      </c>
      <c r="Z16" s="1">
        <v>325</v>
      </c>
      <c r="AA16" s="1">
        <v>250</v>
      </c>
      <c r="AB16" s="1">
        <v>260</v>
      </c>
      <c r="AC16" s="3">
        <v>270</v>
      </c>
      <c r="AD16" s="1">
        <v>329</v>
      </c>
      <c r="AE16" s="1">
        <v>222</v>
      </c>
      <c r="AF16" s="1">
        <v>234</v>
      </c>
      <c r="AG16" s="3">
        <v>277</v>
      </c>
      <c r="AH16" s="1">
        <v>306</v>
      </c>
      <c r="AI16" s="1">
        <v>164</v>
      </c>
      <c r="AJ16" s="1">
        <v>267</v>
      </c>
      <c r="AK16" s="3">
        <v>253</v>
      </c>
      <c r="AL16" s="1">
        <v>301</v>
      </c>
      <c r="AM16" s="1">
        <v>277</v>
      </c>
      <c r="AN16" s="1">
        <v>281</v>
      </c>
      <c r="AO16" s="3">
        <v>309</v>
      </c>
      <c r="AP16" s="1">
        <v>316</v>
      </c>
      <c r="AQ16" s="38">
        <v>250</v>
      </c>
      <c r="AR16" s="38">
        <v>257</v>
      </c>
      <c r="AS16" s="3">
        <v>228</v>
      </c>
      <c r="AT16" s="1">
        <v>287</v>
      </c>
      <c r="AU16" s="1">
        <v>215</v>
      </c>
      <c r="AV16" s="1">
        <v>220</v>
      </c>
      <c r="AW16" s="3">
        <v>243</v>
      </c>
      <c r="AX16" s="1">
        <v>316</v>
      </c>
      <c r="AY16" s="1">
        <v>220</v>
      </c>
      <c r="AZ16" s="1">
        <v>275</v>
      </c>
      <c r="BA16" s="3">
        <v>235</v>
      </c>
      <c r="BB16" s="1">
        <v>294</v>
      </c>
      <c r="BC16" s="1">
        <v>244</v>
      </c>
      <c r="BD16" s="1">
        <v>215</v>
      </c>
      <c r="BE16" s="3">
        <v>244</v>
      </c>
      <c r="BF16" s="1">
        <v>305</v>
      </c>
      <c r="BG16" s="55"/>
      <c r="BH16" s="55"/>
      <c r="BI16" s="56"/>
    </row>
    <row r="17" spans="1:61" ht="15" customHeight="1" x14ac:dyDescent="0.3">
      <c r="A17" s="32" t="s">
        <v>46</v>
      </c>
      <c r="B17" s="29"/>
      <c r="C17" s="30"/>
      <c r="D17" s="30"/>
      <c r="E17" s="31"/>
      <c r="F17" s="29"/>
      <c r="G17" s="30"/>
      <c r="H17" s="30"/>
      <c r="I17" s="31"/>
      <c r="J17" s="29"/>
      <c r="K17" s="30"/>
      <c r="L17" s="30"/>
      <c r="M17" s="31"/>
      <c r="N17" s="29">
        <v>0</v>
      </c>
      <c r="O17" s="30">
        <v>0</v>
      </c>
      <c r="P17" s="30">
        <v>0</v>
      </c>
      <c r="Q17" s="31">
        <v>0</v>
      </c>
      <c r="R17" s="29">
        <v>0</v>
      </c>
      <c r="S17" s="30">
        <v>0</v>
      </c>
      <c r="T17" s="30">
        <v>0</v>
      </c>
      <c r="U17" s="31">
        <v>0</v>
      </c>
      <c r="V17" s="33">
        <v>32</v>
      </c>
      <c r="W17" s="33">
        <v>45</v>
      </c>
      <c r="X17" s="33">
        <v>62</v>
      </c>
      <c r="Y17" s="34">
        <v>68</v>
      </c>
      <c r="Z17" s="33">
        <v>82</v>
      </c>
      <c r="AA17" s="33">
        <v>69</v>
      </c>
      <c r="AB17" s="33">
        <v>75</v>
      </c>
      <c r="AC17" s="31">
        <v>86</v>
      </c>
      <c r="AD17" s="33">
        <v>100</v>
      </c>
      <c r="AE17" s="33">
        <v>77</v>
      </c>
      <c r="AF17" s="33">
        <v>100</v>
      </c>
      <c r="AG17" s="31">
        <v>103</v>
      </c>
      <c r="AH17" s="33">
        <v>137</v>
      </c>
      <c r="AI17" s="33">
        <v>77</v>
      </c>
      <c r="AJ17" s="33">
        <v>85</v>
      </c>
      <c r="AK17" s="34">
        <v>108</v>
      </c>
      <c r="AL17" s="33">
        <v>106</v>
      </c>
      <c r="AM17" s="33">
        <v>95</v>
      </c>
      <c r="AN17" s="33">
        <v>96</v>
      </c>
      <c r="AO17" s="34">
        <v>105</v>
      </c>
      <c r="AP17" s="33">
        <v>117</v>
      </c>
      <c r="AQ17" s="40">
        <v>86</v>
      </c>
      <c r="AR17" s="40">
        <v>83</v>
      </c>
      <c r="AS17" s="34">
        <v>71</v>
      </c>
      <c r="AT17" s="33">
        <v>90</v>
      </c>
      <c r="AU17" s="33">
        <v>70</v>
      </c>
      <c r="AV17" s="33">
        <v>75</v>
      </c>
      <c r="AW17" s="34">
        <v>74</v>
      </c>
      <c r="AX17" s="33">
        <v>121</v>
      </c>
      <c r="AY17" s="33">
        <v>110</v>
      </c>
      <c r="AZ17" s="33">
        <v>92</v>
      </c>
      <c r="BA17" s="34">
        <v>84</v>
      </c>
      <c r="BB17" s="33">
        <v>125</v>
      </c>
      <c r="BC17" s="33">
        <v>99</v>
      </c>
      <c r="BD17" s="33">
        <v>99</v>
      </c>
      <c r="BE17" s="34">
        <v>95</v>
      </c>
      <c r="BF17" s="33">
        <v>147</v>
      </c>
      <c r="BG17" s="59"/>
      <c r="BH17" s="59"/>
      <c r="BI17" s="60"/>
    </row>
    <row r="18" spans="1:61" ht="15.6" x14ac:dyDescent="0.3">
      <c r="A18" s="25" t="s">
        <v>35</v>
      </c>
      <c r="B18" s="26">
        <v>7108</v>
      </c>
      <c r="C18" s="27">
        <v>5502</v>
      </c>
      <c r="D18" s="27">
        <v>5591</v>
      </c>
      <c r="E18" s="28">
        <v>5647</v>
      </c>
      <c r="F18" s="26">
        <v>7110</v>
      </c>
      <c r="G18" s="27">
        <v>5679</v>
      </c>
      <c r="H18" s="27">
        <v>5594</v>
      </c>
      <c r="I18" s="28">
        <v>5911</v>
      </c>
      <c r="J18" s="26">
        <v>7470</v>
      </c>
      <c r="K18" s="27">
        <v>5798</v>
      </c>
      <c r="L18" s="27">
        <v>6070</v>
      </c>
      <c r="M18" s="28">
        <v>5928</v>
      </c>
      <c r="N18" s="26">
        <f t="shared" ref="N18:AS18" si="2">N17+N11+N5+N4</f>
        <v>7137</v>
      </c>
      <c r="O18" s="27">
        <f t="shared" si="2"/>
        <v>5706</v>
      </c>
      <c r="P18" s="27">
        <f t="shared" si="2"/>
        <v>5661</v>
      </c>
      <c r="Q18" s="28">
        <f t="shared" si="2"/>
        <v>4996</v>
      </c>
      <c r="R18" s="26">
        <f t="shared" si="2"/>
        <v>9340</v>
      </c>
      <c r="S18" s="27">
        <f t="shared" si="2"/>
        <v>7289</v>
      </c>
      <c r="T18" s="27">
        <f t="shared" si="2"/>
        <v>6808</v>
      </c>
      <c r="U18" s="28">
        <f t="shared" si="2"/>
        <v>6587</v>
      </c>
      <c r="V18" s="27">
        <f t="shared" si="2"/>
        <v>8380</v>
      </c>
      <c r="W18" s="27">
        <f t="shared" si="2"/>
        <v>6992</v>
      </c>
      <c r="X18" s="27">
        <f t="shared" si="2"/>
        <v>6330</v>
      </c>
      <c r="Y18" s="28">
        <f t="shared" si="2"/>
        <v>6587</v>
      </c>
      <c r="Z18" s="27">
        <f t="shared" si="2"/>
        <v>8056</v>
      </c>
      <c r="AA18" s="27">
        <f t="shared" si="2"/>
        <v>6757</v>
      </c>
      <c r="AB18" s="27">
        <f t="shared" si="2"/>
        <v>6606</v>
      </c>
      <c r="AC18" s="28">
        <f t="shared" si="2"/>
        <v>6654</v>
      </c>
      <c r="AD18" s="27">
        <f t="shared" si="2"/>
        <v>8192</v>
      </c>
      <c r="AE18" s="27">
        <f t="shared" si="2"/>
        <v>6463</v>
      </c>
      <c r="AF18" s="27">
        <f t="shared" si="2"/>
        <v>6670</v>
      </c>
      <c r="AG18" s="28">
        <f t="shared" si="2"/>
        <v>6718</v>
      </c>
      <c r="AH18" s="27">
        <f t="shared" si="2"/>
        <v>7691</v>
      </c>
      <c r="AI18" s="27">
        <f t="shared" si="2"/>
        <v>3917</v>
      </c>
      <c r="AJ18" s="27">
        <f t="shared" si="2"/>
        <v>6875</v>
      </c>
      <c r="AK18" s="28">
        <f t="shared" si="2"/>
        <v>6528</v>
      </c>
      <c r="AL18" s="27">
        <f t="shared" si="2"/>
        <v>7045</v>
      </c>
      <c r="AM18" s="27">
        <f t="shared" si="2"/>
        <v>7149</v>
      </c>
      <c r="AN18" s="27">
        <f t="shared" si="2"/>
        <v>7266</v>
      </c>
      <c r="AO18" s="28">
        <f t="shared" si="2"/>
        <v>7703</v>
      </c>
      <c r="AP18" s="27">
        <f t="shared" si="2"/>
        <v>7867</v>
      </c>
      <c r="AQ18" s="41">
        <f t="shared" si="2"/>
        <v>6765</v>
      </c>
      <c r="AR18" s="41">
        <f t="shared" si="2"/>
        <v>6616</v>
      </c>
      <c r="AS18" s="28">
        <f t="shared" si="2"/>
        <v>5937</v>
      </c>
      <c r="AT18" s="27">
        <f t="shared" ref="AT18:AX18" si="3">AT17+AT11+AT5+AT4</f>
        <v>7301</v>
      </c>
      <c r="AU18" s="27">
        <f t="shared" si="3"/>
        <v>5745</v>
      </c>
      <c r="AV18" s="27">
        <f t="shared" si="3"/>
        <v>5875</v>
      </c>
      <c r="AW18" s="28">
        <f t="shared" si="3"/>
        <v>6154</v>
      </c>
      <c r="AX18" s="27">
        <f t="shared" si="3"/>
        <v>7230</v>
      </c>
      <c r="AY18" s="27">
        <f>AY17+AY11+AY5+AY4</f>
        <v>5552</v>
      </c>
      <c r="AZ18" s="27">
        <f>AZ17+AZ11+AZ5+AZ4</f>
        <v>5765</v>
      </c>
      <c r="BA18" s="28">
        <f t="shared" ref="BA18:BD18" si="4">BA17+BA11+BA5+BA4</f>
        <v>5898</v>
      </c>
      <c r="BB18" s="27">
        <f t="shared" si="4"/>
        <v>7009</v>
      </c>
      <c r="BC18" s="27">
        <f t="shared" si="4"/>
        <v>5871</v>
      </c>
      <c r="BD18" s="27">
        <f t="shared" si="4"/>
        <v>5741</v>
      </c>
      <c r="BE18" s="28">
        <v>6124</v>
      </c>
      <c r="BF18" s="27">
        <f t="shared" ref="BF18:BI18" si="5">BF17+BF11+BF5+BF4</f>
        <v>7543</v>
      </c>
      <c r="BG18" s="61">
        <f t="shared" si="5"/>
        <v>0</v>
      </c>
      <c r="BH18" s="61">
        <f t="shared" si="5"/>
        <v>0</v>
      </c>
      <c r="BI18" s="62">
        <f t="shared" si="5"/>
        <v>0</v>
      </c>
    </row>
    <row r="20" spans="1:61" x14ac:dyDescent="0.3">
      <c r="A20" t="s">
        <v>41</v>
      </c>
      <c r="T20" s="1"/>
    </row>
    <row r="21" spans="1:61" x14ac:dyDescent="0.3">
      <c r="A21" t="s">
        <v>44</v>
      </c>
      <c r="S21" s="1"/>
    </row>
    <row r="23" spans="1:61" x14ac:dyDescent="0.3">
      <c r="N23" s="1"/>
      <c r="O23" s="1"/>
      <c r="P23" s="1"/>
      <c r="Q23" s="1"/>
      <c r="R23" s="1"/>
      <c r="S23" s="1"/>
      <c r="T23" s="1"/>
      <c r="U23" s="1"/>
      <c r="V23" s="1"/>
      <c r="W23" s="1"/>
      <c r="Y23" s="1"/>
      <c r="Z23" s="1"/>
      <c r="AA23" s="1"/>
      <c r="AB23" s="1"/>
      <c r="AD23" s="1"/>
      <c r="AE23" s="1"/>
      <c r="AF23" s="1"/>
    </row>
    <row r="24" spans="1:61" x14ac:dyDescent="0.3">
      <c r="V24" s="24"/>
      <c r="W24" s="24"/>
      <c r="X24" s="24"/>
      <c r="Z24" s="24"/>
      <c r="AA24" s="24"/>
      <c r="AB24" s="24"/>
      <c r="AD24" s="24"/>
      <c r="AE24" s="24"/>
      <c r="AF24" s="24"/>
    </row>
    <row r="25" spans="1:61" x14ac:dyDescent="0.3">
      <c r="V25" s="24"/>
      <c r="Z25" s="24"/>
      <c r="AD25" s="24"/>
    </row>
    <row r="26" spans="1:61" x14ac:dyDescent="0.3">
      <c r="V26" s="24"/>
      <c r="Z26" s="24"/>
      <c r="AD26" s="24"/>
    </row>
    <row r="27" spans="1:61" x14ac:dyDescent="0.3">
      <c r="V27" s="24"/>
      <c r="Z27" s="24"/>
      <c r="AD27" s="24"/>
    </row>
    <row r="28" spans="1:61" x14ac:dyDescent="0.3">
      <c r="V28" s="24"/>
      <c r="Z28" s="24"/>
      <c r="AD28" s="24"/>
    </row>
    <row r="29" spans="1:61" x14ac:dyDescent="0.3">
      <c r="V29" s="24"/>
      <c r="Z29" s="24"/>
      <c r="AD29" s="24"/>
    </row>
    <row r="30" spans="1:61" x14ac:dyDescent="0.3">
      <c r="V30" s="24"/>
      <c r="W30" s="24"/>
      <c r="X30" s="24"/>
      <c r="Z30" s="24"/>
      <c r="AA30" s="24"/>
      <c r="AB30" s="24"/>
      <c r="AD30" s="24"/>
      <c r="AE30" s="24"/>
      <c r="AF30" s="24"/>
    </row>
    <row r="31" spans="1:61" x14ac:dyDescent="0.3">
      <c r="V31" s="24"/>
      <c r="Z31" s="24"/>
      <c r="AD31" s="24"/>
    </row>
    <row r="32" spans="1:61" x14ac:dyDescent="0.3">
      <c r="V32" s="24"/>
      <c r="Z32" s="24"/>
      <c r="AD32" s="24"/>
    </row>
    <row r="33" spans="22:32" x14ac:dyDescent="0.3">
      <c r="V33" s="24"/>
      <c r="Z33" s="24"/>
      <c r="AD33" s="24"/>
    </row>
    <row r="34" spans="22:32" x14ac:dyDescent="0.3">
      <c r="V34" s="24"/>
      <c r="Z34" s="24"/>
      <c r="AD34" s="24"/>
    </row>
    <row r="35" spans="22:32" x14ac:dyDescent="0.3">
      <c r="V35" s="24"/>
      <c r="Z35" s="24"/>
      <c r="AD35" s="24"/>
    </row>
    <row r="36" spans="22:32" x14ac:dyDescent="0.3">
      <c r="V36" s="24"/>
      <c r="W36" s="24"/>
      <c r="X36" s="24"/>
      <c r="Z36" s="24"/>
      <c r="AA36" s="24"/>
      <c r="AB36" s="24"/>
      <c r="AD36" s="24"/>
      <c r="AE36" s="24"/>
      <c r="AF36" s="24"/>
    </row>
    <row r="37" spans="22:32" x14ac:dyDescent="0.3">
      <c r="V37" s="24"/>
      <c r="Z37" s="24"/>
      <c r="AD37" s="24"/>
    </row>
  </sheetData>
  <mergeCells count="16">
    <mergeCell ref="BF2:BI2"/>
    <mergeCell ref="BB2:BE2"/>
    <mergeCell ref="AX2:BA2"/>
    <mergeCell ref="AT2:AW2"/>
    <mergeCell ref="AP2:AS2"/>
    <mergeCell ref="AL2:AO2"/>
    <mergeCell ref="AH2:AK2"/>
    <mergeCell ref="AD2:AG2"/>
    <mergeCell ref="Z2:AC2"/>
    <mergeCell ref="V2:Y2"/>
    <mergeCell ref="A2:A3"/>
    <mergeCell ref="B2:E2"/>
    <mergeCell ref="J2:M2"/>
    <mergeCell ref="N2:Q2"/>
    <mergeCell ref="R2:U2"/>
    <mergeCell ref="F2:I2"/>
  </mergeCells>
  <pageMargins left="0.70866141732283472" right="0.70866141732283472" top="0.74803149606299213" bottom="0.74803149606299213" header="0.31496062992125984" footer="0.31496062992125984"/>
  <pageSetup paperSize="9" scale="41" orientation="landscape" r:id="rId1"/>
  <headerFooter>
    <oddHeader>&amp;C&amp;F</oddHeader>
    <oddFooter>&amp;L&amp;F&amp;CBron: RSZ&amp;R31/01/2020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Nieuwe werkgevers</vt:lpstr>
      <vt:lpstr>Blad2</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Marie-Clémentine Piette</cp:lastModifiedBy>
  <cp:lastPrinted>2019-04-29T14:39:43Z</cp:lastPrinted>
  <dcterms:created xsi:type="dcterms:W3CDTF">2016-09-27T14:05:48Z</dcterms:created>
  <dcterms:modified xsi:type="dcterms:W3CDTF">2026-10-09T14:14:13Z</dcterms:modified>
</cp:coreProperties>
</file>